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0" yWindow="0" windowWidth="20730" windowHeight="1176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2" hidden="1">'Phân Công Mau'!$F$1:$F$50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0" l="1"/>
  <c r="K13" i="10"/>
  <c r="K14" i="10"/>
  <c r="K15" i="10"/>
  <c r="K16" i="10"/>
  <c r="K3" i="10"/>
  <c r="K4" i="10"/>
  <c r="K5" i="10"/>
  <c r="K6" i="10"/>
  <c r="K7" i="10"/>
  <c r="K8" i="10"/>
  <c r="K9" i="10"/>
  <c r="K10" i="10"/>
  <c r="K11" i="10"/>
  <c r="K2" i="10"/>
  <c r="K17" i="10"/>
  <c r="A17" i="12"/>
</calcChain>
</file>

<file path=xl/sharedStrings.xml><?xml version="1.0" encoding="utf-8"?>
<sst xmlns="http://schemas.openxmlformats.org/spreadsheetml/2006/main" count="601" uniqueCount="389">
  <si>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</si>
  <si>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</si>
  <si>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</si>
  <si>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</si>
  <si>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</si>
  <si>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</si>
  <si>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</si>
  <si>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</si>
  <si>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</si>
  <si>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</si>
  <si>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</si>
  <si>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</si>
  <si>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</si>
  <si>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</si>
  <si>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</si>
  <si>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</si>
  <si>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</si>
  <si>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</si>
  <si>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</si>
  <si>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</si>
  <si>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</si>
  <si>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</si>
  <si>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</si>
  <si>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</si>
  <si>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</si>
  <si>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</si>
  <si>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</si>
  <si>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</si>
  <si>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</si>
  <si>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</si>
  <si>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</si>
  <si>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</si>
  <si>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</si>
  <si>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</si>
  <si>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</si>
  <si>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</si>
  <si>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</si>
  <si>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</si>
  <si>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</si>
  <si>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</si>
  <si>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</si>
  <si>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</si>
  <si>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</si>
  <si>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</si>
  <si>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</si>
  <si>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</si>
  <si>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</si>
  <si>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</si>
  <si>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</si>
  <si>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</si>
  <si>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</si>
  <si>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</si>
  <si>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</si>
  <si>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</si>
  <si>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</si>
  <si>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</si>
  <si>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</si>
  <si>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</si>
  <si>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</si>
  <si>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</si>
  <si>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</si>
  <si>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</si>
  <si>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</si>
  <si>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</si>
  <si>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</si>
  <si>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</si>
  <si>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</si>
  <si>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</si>
  <si>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</si>
  <si>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</si>
  <si>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</si>
  <si>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</si>
  <si>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</si>
  <si>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</si>
  <si>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</si>
  <si>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</si>
  <si>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</si>
  <si>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</si>
  <si>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</si>
  <si>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</si>
  <si>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</si>
  <si>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</si>
  <si>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</si>
  <si>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</si>
  <si>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</si>
  <si>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</si>
  <si>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</si>
  <si>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</si>
  <si>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</si>
  <si>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</si>
  <si>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</si>
  <si>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</si>
  <si>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</si>
  <si>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</si>
  <si>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</si>
  <si>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</si>
  <si>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</si>
  <si>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</si>
  <si>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</si>
  <si>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</si>
  <si>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</si>
  <si>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</si>
  <si>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</si>
  <si>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</si>
  <si>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</si>
  <si>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</si>
  <si>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</si>
  <si>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</si>
  <si>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</si>
  <si>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</si>
  <si>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</si>
  <si>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</si>
  <si>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</si>
  <si>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</si>
  <si>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</si>
  <si>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</si>
  <si>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</si>
  <si>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</si>
  <si>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</si>
  <si>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</si>
  <si>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</si>
  <si>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</si>
  <si>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</si>
  <si>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</si>
  <si>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</si>
  <si>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</si>
  <si>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</si>
  <si>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</si>
  <si>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</si>
  <si>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</si>
  <si>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</si>
  <si>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</si>
  <si>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</si>
  <si>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</si>
  <si>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</si>
  <si>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</si>
  <si>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</si>
  <si>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</si>
  <si>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</si>
  <si>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</si>
  <si>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</si>
  <si>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</si>
  <si>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</si>
  <si>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</si>
  <si>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</si>
  <si>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</si>
  <si>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</si>
  <si>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</si>
  <si>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</si>
  <si>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</si>
  <si>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</si>
  <si>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</si>
  <si>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</si>
  <si>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</si>
  <si>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</si>
  <si>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</si>
  <si>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</si>
  <si>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</si>
  <si>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</si>
  <si>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</si>
  <si>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</si>
  <si>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</si>
  <si>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</si>
  <si>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</si>
  <si>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</si>
  <si>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</si>
  <si>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</si>
  <si>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</si>
  <si>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</si>
  <si>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</si>
  <si>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</si>
  <si>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</si>
  <si>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</si>
  <si>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</si>
  <si>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</si>
  <si>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</si>
  <si>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</si>
  <si>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</si>
  <si>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</si>
  <si>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</si>
  <si>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</si>
  <si>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</si>
  <si>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</si>
  <si>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</si>
  <si>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</si>
  <si>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</si>
  <si>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</si>
  <si>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</si>
  <si>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</si>
  <si>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</si>
  <si>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</si>
  <si>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</si>
  <si>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</si>
  <si>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</si>
  <si>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</si>
  <si>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</si>
  <si>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</si>
  <si>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</si>
  <si>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</si>
  <si>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</si>
  <si>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</si>
  <si>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</si>
  <si>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</si>
  <si>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</si>
  <si>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</si>
  <si>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</si>
  <si>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</si>
  <si>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</si>
  <si>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</si>
  <si>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</si>
  <si>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</si>
  <si>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</si>
  <si>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</si>
  <si>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</si>
  <si>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</si>
  <si>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</si>
  <si>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</si>
  <si>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</si>
  <si>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</si>
  <si>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</si>
  <si>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</si>
  <si>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</si>
  <si>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</si>
  <si>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</si>
  <si>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</si>
  <si>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</si>
  <si>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</si>
  <si>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</si>
  <si>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</si>
  <si>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</si>
  <si>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</si>
  <si>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</si>
  <si>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</si>
  <si>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</si>
  <si>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</si>
  <si>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</si>
  <si>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</si>
  <si>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</si>
  <si>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</si>
  <si>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</si>
  <si>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</si>
  <si>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</si>
  <si>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</si>
  <si>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</si>
  <si>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</si>
  <si>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</si>
  <si>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</si>
  <si>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</si>
  <si>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</si>
  <si>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</si>
  <si>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</si>
  <si>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</si>
  <si>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</si>
  <si>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</si>
  <si>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</si>
  <si>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</si>
  <si>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</si>
  <si>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</si>
  <si>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</si>
  <si>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</si>
  <si>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</si>
  <si>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</si>
  <si>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</si>
  <si>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</si>
  <si>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</si>
  <si>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</si>
  <si>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</si>
  <si>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</si>
  <si>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</si>
  <si>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</si>
  <si>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</si>
  <si>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</si>
  <si>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</si>
  <si>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</si>
  <si>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</si>
  <si>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</si>
  <si>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</si>
  <si>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</si>
  <si>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</si>
  <si>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</si>
  <si>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</si>
  <si>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</si>
  <si>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</si>
  <si>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</si>
  <si>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</si>
  <si>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</si>
  <si>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</si>
  <si>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</si>
  <si>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</si>
  <si>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</si>
  <si>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</si>
  <si>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</si>
  <si>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</si>
  <si>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</si>
  <si>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</si>
  <si>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</si>
  <si>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</si>
  <si>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</si>
  <si>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</si>
  <si>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</si>
  <si>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</si>
  <si>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</si>
  <si>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</si>
  <si>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</si>
  <si>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</si>
  <si>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</si>
  <si>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</si>
  <si>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</si>
  <si>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</si>
  <si>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</si>
  <si>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</si>
  <si>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</si>
  <si>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</si>
  <si>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</si>
  <si>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</si>
  <si>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</si>
  <si>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</si>
  <si>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</si>
  <si>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</si>
  <si>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</si>
  <si>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</si>
  <si>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</si>
  <si>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</si>
  <si>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</si>
  <si>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</si>
  <si>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</si>
  <si>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</si>
  <si>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</si>
  <si>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</si>
  <si>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</si>
  <si>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</si>
  <si>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</si>
  <si>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</si>
  <si>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</si>
  <si>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</si>
  <si>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</si>
  <si>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</si>
  <si>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</si>
  <si>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</si>
  <si>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</si>
  <si>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</si>
  <si>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</si>
  <si>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</si>
  <si>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</si>
  <si>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</si>
  <si>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</si>
  <si>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</si>
  <si>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</si>
  <si>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</si>
  <si>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</si>
  <si>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</si>
  <si>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</si>
  <si>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</si>
  <si>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</si>
  <si>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</si>
  <si>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</si>
  <si>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</si>
  <si>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</si>
  <si>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</si>
  <si>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</si>
  <si>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</si>
  <si>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</si>
  <si>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</si>
  <si>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</si>
  <si>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</si>
  <si>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</si>
  <si>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</si>
  <si>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</si>
  <si>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</si>
  <si>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</si>
  <si>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</si>
  <si>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Tầng 8, 458 Nguyễn Thị Minh Khai, Phường 2, Quận 3.</t>
  </si>
  <si>
    <t>Lương Thị Cẩm Tú</t>
  </si>
  <si>
    <t>0769720975</t>
  </si>
  <si>
    <t>TESCO</t>
  </si>
  <si>
    <t>Công Ty TNHH thương mại TESCO</t>
  </si>
  <si>
    <t>Công Ty EYE Solution</t>
  </si>
  <si>
    <t>EYE</t>
  </si>
  <si>
    <t>163/15/14 Tô Hiến Thành, Phường 14, Quận 10.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</si>
  <si>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</si>
  <si>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</si>
  <si>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</si>
  <si>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</si>
  <si>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</si>
  <si>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</si>
  <si>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>Công ty TNHH Mạnh Kỳ</t>
  </si>
  <si>
    <t>MK</t>
  </si>
  <si>
    <t>ABS (CS2)</t>
  </si>
  <si>
    <t>IPL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</si>
</sst>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9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4" fillId="27" borderId="14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0" fontId="0" fillId="0" borderId="14" xfId="0" applyBorder="1"/>
    <xf numFmtId="0" fontId="33" fillId="26" borderId="14" xfId="0" applyFont="1" applyFill="1" applyBorder="1" applyAlignment="1">
      <alignment horizontal="left" vertical="center" wrapText="1"/>
    </xf>
    <xf numFmtId="0" fontId="36" fillId="0" borderId="14" xfId="0" applyFont="1" applyFill="1" applyBorder="1" applyAlignment="1">
      <alignment horizontal="center" vertical="center" wrapText="1"/>
    </xf>
    <xf numFmtId="0" fontId="33" fillId="26" borderId="14" xfId="0" quotePrefix="1" applyFont="1" applyFill="1" applyBorder="1" applyAlignment="1">
      <alignment horizontal="left" vertical="center"/>
    </xf>
    <xf numFmtId="0" fontId="1" fillId="0" borderId="14" xfId="1" applyBorder="1"/>
    <xf numFmtId="0" fontId="0" fillId="0" borderId="14" xfId="0" applyFont="1" applyBorder="1"/>
    <xf numFmtId="0" fontId="0" fillId="0" borderId="14" xfId="0" applyBorder="1" applyAlignment="1">
      <alignment wrapText="1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center"/>
    </xf>
    <xf numFmtId="0" fontId="1" fillId="0" borderId="14" xfId="1" applyBorder="1" applyAlignment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14" xfId="0" quotePrefix="1" applyBorder="1"/>
    <xf numFmtId="0" fontId="0" fillId="0" borderId="14" xfId="0" applyBorder="1" applyAlignment="1">
      <alignment horizontal="center"/>
    </xf>
    <xf numFmtId="0" fontId="0" fillId="0" borderId="14" xfId="0" applyBorder="1" applyAlignment="1">
      <alignment vertical="justify"/>
    </xf>
    <xf numFmtId="0" fontId="34" fillId="0" borderId="14" xfId="0" applyFont="1" applyBorder="1" applyAlignment="1">
      <alignment horizont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5" fillId="0" borderId="14" xfId="0" applyFont="1" applyBorder="1"/>
    <xf numFmtId="0" fontId="35" fillId="0" borderId="14" xfId="0" applyFont="1" applyBorder="1" applyAlignment="1">
      <alignment vertical="top" wrapText="1"/>
    </xf>
    <xf numFmtId="0" fontId="36" fillId="0" borderId="14" xfId="0" applyFont="1" applyFill="1" applyBorder="1" applyAlignment="1">
      <alignment vertical="center" wrapText="1"/>
    </xf>
    <xf numFmtId="0" fontId="35" fillId="0" borderId="14" xfId="0" quotePrefix="1" applyFont="1" applyBorder="1"/>
    <xf numFmtId="0" fontId="35" fillId="0" borderId="14" xfId="0" applyFont="1" applyBorder="1" applyAlignment="1">
      <alignment wrapText="1"/>
    </xf>
    <xf numFmtId="0" fontId="35" fillId="0" borderId="14" xfId="0" applyFont="1" applyBorder="1" applyAlignment="1">
      <alignment vertical="center"/>
    </xf>
    <xf numFmtId="0" fontId="36" fillId="0" borderId="14" xfId="0" quotePrefix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37" fillId="0" borderId="14" xfId="1" applyFont="1" applyBorder="1" applyAlignment="1">
      <alignment vertical="center" wrapText="1"/>
    </xf>
    <xf numFmtId="0" fontId="37" fillId="0" borderId="14" xfId="1" applyFont="1" applyBorder="1" applyAlignment="1">
      <alignment wrapText="1"/>
    </xf>
    <xf numFmtId="3" fontId="36" fillId="0" borderId="14" xfId="0" applyNumberFormat="1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vertical="center"/>
    </xf>
    <xf numFmtId="0" fontId="39" fillId="0" borderId="14" xfId="0" applyFont="1" applyBorder="1"/>
    <xf numFmtId="0" fontId="4" fillId="0" borderId="14" xfId="0" applyFont="1" applyFill="1" applyBorder="1" applyAlignment="1">
      <alignment vertical="center" wrapText="1"/>
    </xf>
    <xf numFmtId="0" fontId="4" fillId="0" borderId="14" xfId="0" quotePrefix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/>
    </xf>
  </cellXfs>
  <cellStyles count="7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gayhaimuoi.thangtu@gmail.com" TargetMode="External"/><Relationship Id="rId18" Type="http://schemas.openxmlformats.org/officeDocument/2006/relationships/hyperlink" Target="mailto:nobita.dzvc@gmail.com" TargetMode="External"/><Relationship Id="rId26" Type="http://schemas.openxmlformats.org/officeDocument/2006/relationships/hyperlink" Target="mailto:sackaboy12@gmail.com" TargetMode="External"/><Relationship Id="rId39" Type="http://schemas.openxmlformats.org/officeDocument/2006/relationships/hyperlink" Target="mailto:lusi0159@gmail.com" TargetMode="External"/><Relationship Id="rId21" Type="http://schemas.openxmlformats.org/officeDocument/2006/relationships/hyperlink" Target="mailto:wrongway351@gmail.com" TargetMode="External"/><Relationship Id="rId34" Type="http://schemas.openxmlformats.org/officeDocument/2006/relationships/hyperlink" Target="mailto:tmtuong0@gmail.com" TargetMode="External"/><Relationship Id="rId42" Type="http://schemas.openxmlformats.org/officeDocument/2006/relationships/hyperlink" Target="mailto:style182016@gmail.com" TargetMode="External"/><Relationship Id="rId47" Type="http://schemas.openxmlformats.org/officeDocument/2006/relationships/hyperlink" Target="mailto:dnlong10119@gmail.com" TargetMode="External"/><Relationship Id="rId7" Type="http://schemas.openxmlformats.org/officeDocument/2006/relationships/hyperlink" Target="mailto:dntnghia2501@gmail.com" TargetMode="External"/><Relationship Id="rId2" Type="http://schemas.openxmlformats.org/officeDocument/2006/relationships/hyperlink" Target="mailto:nhutquyvl123@gmail.com" TargetMode="External"/><Relationship Id="rId16" Type="http://schemas.openxmlformats.org/officeDocument/2006/relationships/hyperlink" Target="mailto:tuanmadridista196@gmail.com" TargetMode="External"/><Relationship Id="rId29" Type="http://schemas.openxmlformats.org/officeDocument/2006/relationships/hyperlink" Target="mailto:lenhatnam2508@gmail.com" TargetMode="External"/><Relationship Id="rId11" Type="http://schemas.openxmlformats.org/officeDocument/2006/relationships/hyperlink" Target="mailto:hoquitoc55cnsh2@gmail.com" TargetMode="External"/><Relationship Id="rId24" Type="http://schemas.openxmlformats.org/officeDocument/2006/relationships/hyperlink" Target="mailto:tailorsnipperstitcher@gmail.com" TargetMode="External"/><Relationship Id="rId32" Type="http://schemas.openxmlformats.org/officeDocument/2006/relationships/hyperlink" Target="mailto:dvthanhhoa0303@gmail.com" TargetMode="External"/><Relationship Id="rId37" Type="http://schemas.openxmlformats.org/officeDocument/2006/relationships/hyperlink" Target="mailto:havudatha@gmail.com" TargetMode="External"/><Relationship Id="rId40" Type="http://schemas.openxmlformats.org/officeDocument/2006/relationships/hyperlink" Target="mailto:duongquanghuy2212@gmail.com" TargetMode="External"/><Relationship Id="rId45" Type="http://schemas.openxmlformats.org/officeDocument/2006/relationships/hyperlink" Target="mailto:hoaian2614@gmail.com" TargetMode="External"/><Relationship Id="rId5" Type="http://schemas.openxmlformats.org/officeDocument/2006/relationships/hyperlink" Target="mailto:doandangnama3.phuhoa16@gmail.com" TargetMode="External"/><Relationship Id="rId15" Type="http://schemas.openxmlformats.org/officeDocument/2006/relationships/hyperlink" Target="mailto:aciser.cuong@gmail.com" TargetMode="External"/><Relationship Id="rId23" Type="http://schemas.openxmlformats.org/officeDocument/2006/relationships/hyperlink" Target="mailto:petdong96@gmail.com" TargetMode="External"/><Relationship Id="rId28" Type="http://schemas.openxmlformats.org/officeDocument/2006/relationships/hyperlink" Target="mailto:themasterclaus@gmail.com" TargetMode="External"/><Relationship Id="rId36" Type="http://schemas.openxmlformats.org/officeDocument/2006/relationships/hyperlink" Target="mailto:kimuyen200696@gmail.com" TargetMode="External"/><Relationship Id="rId49" Type="http://schemas.openxmlformats.org/officeDocument/2006/relationships/hyperlink" Target="mailto:letiendat6014@gmail.com" TargetMode="External"/><Relationship Id="rId10" Type="http://schemas.openxmlformats.org/officeDocument/2006/relationships/hyperlink" Target="mailto:chithien199821@gmail.com" TargetMode="External"/><Relationship Id="rId19" Type="http://schemas.openxmlformats.org/officeDocument/2006/relationships/hyperlink" Target="mailto:kiendang865@gmail.com" TargetMode="External"/><Relationship Id="rId31" Type="http://schemas.openxmlformats.org/officeDocument/2006/relationships/hyperlink" Target="mailto:tpqbao1998@gmail.com" TargetMode="External"/><Relationship Id="rId44" Type="http://schemas.openxmlformats.org/officeDocument/2006/relationships/hyperlink" Target="mailto:tranminhsangsang1997@gmail.com" TargetMode="External"/><Relationship Id="rId4" Type="http://schemas.openxmlformats.org/officeDocument/2006/relationships/hyperlink" Target="mailto:vinhminh201798@gmail.com" TargetMode="External"/><Relationship Id="rId9" Type="http://schemas.openxmlformats.org/officeDocument/2006/relationships/hyperlink" Target="mailto:giangtranson98@gmail.com" TargetMode="External"/><Relationship Id="rId14" Type="http://schemas.openxmlformats.org/officeDocument/2006/relationships/hyperlink" Target="mailto:luongxuandieu10101996@gmail.com" TargetMode="External"/><Relationship Id="rId22" Type="http://schemas.openxmlformats.org/officeDocument/2006/relationships/hyperlink" Target="mailto:taduythao123@gmail.com" TargetMode="External"/><Relationship Id="rId27" Type="http://schemas.openxmlformats.org/officeDocument/2006/relationships/hyperlink" Target="mailto:van0909656921@gmail.com" TargetMode="External"/><Relationship Id="rId30" Type="http://schemas.openxmlformats.org/officeDocument/2006/relationships/hyperlink" Target="mailto:baomaster210798@gmail.com" TargetMode="External"/><Relationship Id="rId35" Type="http://schemas.openxmlformats.org/officeDocument/2006/relationships/hyperlink" Target="mailto:babybalo34@gmail.com" TargetMode="External"/><Relationship Id="rId43" Type="http://schemas.openxmlformats.org/officeDocument/2006/relationships/hyperlink" Target="mailto:hoaithanh16980@gmail.com" TargetMode="External"/><Relationship Id="rId48" Type="http://schemas.openxmlformats.org/officeDocument/2006/relationships/hyperlink" Target="mailto:cao.nguyet2811@gmail.com" TargetMode="External"/><Relationship Id="rId8" Type="http://schemas.openxmlformats.org/officeDocument/2006/relationships/hyperlink" Target="mailto:tohoangnhata5.phuhoa16@gmail.com" TargetMode="External"/><Relationship Id="rId3" Type="http://schemas.openxmlformats.org/officeDocument/2006/relationships/hyperlink" Target="mailto:nhocklauca.laanh@gmail.com" TargetMode="External"/><Relationship Id="rId12" Type="http://schemas.openxmlformats.org/officeDocument/2006/relationships/hyperlink" Target="mailto:fxando1998@gmail.com" TargetMode="External"/><Relationship Id="rId17" Type="http://schemas.openxmlformats.org/officeDocument/2006/relationships/hyperlink" Target="mailto:quanthoaem@gmail.com" TargetMode="External"/><Relationship Id="rId25" Type="http://schemas.openxmlformats.org/officeDocument/2006/relationships/hyperlink" Target="mailto:haibibo98@gmail.com" TargetMode="External"/><Relationship Id="rId33" Type="http://schemas.openxmlformats.org/officeDocument/2006/relationships/hyperlink" Target="mailto:huynhthienphuc9775@gmail.com" TargetMode="External"/><Relationship Id="rId38" Type="http://schemas.openxmlformats.org/officeDocument/2006/relationships/hyperlink" Target="mailto:thucdoan1998@gmail.com" TargetMode="External"/><Relationship Id="rId46" Type="http://schemas.openxmlformats.org/officeDocument/2006/relationships/hyperlink" Target="mailto:ngmitan149@gmail.com" TargetMode="External"/><Relationship Id="rId20" Type="http://schemas.openxmlformats.org/officeDocument/2006/relationships/hyperlink" Target="mailto:nguyenanh2761998@gmail.com" TargetMode="External"/><Relationship Id="rId41" Type="http://schemas.openxmlformats.org/officeDocument/2006/relationships/hyperlink" Target="mailto:Phantu21101998@gmail.com" TargetMode="External"/><Relationship Id="rId1" Type="http://schemas.openxmlformats.org/officeDocument/2006/relationships/hyperlink" Target="mailto:Nguyenhg1000@gmail.com" TargetMode="External"/><Relationship Id="rId6" Type="http://schemas.openxmlformats.org/officeDocument/2006/relationships/hyperlink" Target="mailto:kcbvkcbvsdc113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13" workbookViewId="0">
      <selection activeCell="D18" sqref="D18"/>
    </sheetView>
  </sheetViews>
  <sheetFormatPr defaultColWidth="9" defaultRowHeight="15" x14ac:dyDescent="0.25"/>
  <cols>
    <col min="1" max="1" width="5.42578125" style="25" customWidth="1"/>
    <col min="2" max="2" width="36.85546875" style="24" customWidth="1"/>
    <col min="3" max="3" width="12.140625" style="26" customWidth="1"/>
    <col min="4" max="4" width="24.42578125" style="24" customWidth="1"/>
    <col min="5" max="5" width="8.42578125" style="26" customWidth="1"/>
    <col min="6" max="6" width="10.42578125" style="26" customWidth="1"/>
    <col min="7" max="7" width="20.140625" style="24" customWidth="1"/>
    <col min="8" max="8" width="11.42578125" style="24" customWidth="1"/>
    <col min="9" max="9" width="18.140625" style="26" customWidth="1"/>
    <col min="10" max="10" width="19.28515625" style="38" customWidth="1"/>
    <col min="11" max="16384" width="9" style="24"/>
  </cols>
  <sheetData>
    <row r="1" spans="1:11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7" t="s">
        <v>56</v>
      </c>
      <c r="K1" s="19" t="s">
        <v>380</v>
      </c>
    </row>
    <row r="2" spans="1:11" s="15" customFormat="1" ht="47.25" customHeight="1" x14ac:dyDescent="0.25">
      <c r="A2" s="81">
        <v>1</v>
      </c>
      <c r="B2" s="82" t="s">
        <v>309</v>
      </c>
      <c r="C2" s="65" t="s">
        <v>310</v>
      </c>
      <c r="D2" s="83" t="s">
        <v>311</v>
      </c>
      <c r="E2" s="65">
        <v>5</v>
      </c>
      <c r="F2" s="65" t="s">
        <v>312</v>
      </c>
      <c r="G2" s="84" t="s">
        <v>313</v>
      </c>
      <c r="H2" s="84"/>
      <c r="I2" s="85" t="s">
        <v>350</v>
      </c>
      <c r="J2" s="84" t="s">
        <v>361</v>
      </c>
      <c r="K2" s="15">
        <f>COUNTIF('Phân Công'!E$3:$E$55,'Công ty'!C2)</f>
        <v>5</v>
      </c>
    </row>
    <row r="3" spans="1:11" s="15" customFormat="1" ht="47.25" customHeight="1" x14ac:dyDescent="0.25">
      <c r="A3" s="81">
        <v>2</v>
      </c>
      <c r="B3" s="82" t="s">
        <v>318</v>
      </c>
      <c r="C3" s="65" t="s">
        <v>315</v>
      </c>
      <c r="D3" s="86" t="s">
        <v>379</v>
      </c>
      <c r="E3" s="65">
        <v>5</v>
      </c>
      <c r="F3" s="65" t="s">
        <v>312</v>
      </c>
      <c r="G3" s="82" t="s">
        <v>316</v>
      </c>
      <c r="H3" s="84" t="s">
        <v>317</v>
      </c>
      <c r="I3" s="85" t="s">
        <v>351</v>
      </c>
      <c r="J3" s="82" t="s">
        <v>314</v>
      </c>
      <c r="K3" s="15">
        <f>COUNTIF('Phân Công'!E$3:$E$55,'Công ty'!C3)</f>
        <v>5</v>
      </c>
    </row>
    <row r="4" spans="1:11" s="15" customFormat="1" ht="63" customHeight="1" x14ac:dyDescent="0.25">
      <c r="A4" s="81">
        <v>3</v>
      </c>
      <c r="B4" s="87" t="s">
        <v>331</v>
      </c>
      <c r="C4" s="65" t="s">
        <v>321</v>
      </c>
      <c r="D4" s="84" t="s">
        <v>319</v>
      </c>
      <c r="E4" s="65">
        <v>5</v>
      </c>
      <c r="F4" s="65" t="s">
        <v>312</v>
      </c>
      <c r="G4" s="84" t="s">
        <v>320</v>
      </c>
      <c r="H4" s="84"/>
      <c r="I4" s="88" t="s">
        <v>352</v>
      </c>
      <c r="J4" s="82" t="s">
        <v>360</v>
      </c>
      <c r="K4" s="15">
        <f>COUNTIF('Phân Công'!E$3:$E$55,'Công ty'!C4)</f>
        <v>0</v>
      </c>
    </row>
    <row r="5" spans="1:11" s="15" customFormat="1" ht="47.25" customHeight="1" x14ac:dyDescent="0.25">
      <c r="A5" s="81">
        <v>4</v>
      </c>
      <c r="B5" s="87" t="s">
        <v>322</v>
      </c>
      <c r="C5" s="65" t="s">
        <v>325</v>
      </c>
      <c r="D5" s="84" t="s">
        <v>324</v>
      </c>
      <c r="E5" s="65">
        <v>5</v>
      </c>
      <c r="F5" s="65" t="s">
        <v>312</v>
      </c>
      <c r="G5" s="84" t="s">
        <v>323</v>
      </c>
      <c r="H5" s="84"/>
      <c r="I5" s="88" t="s">
        <v>353</v>
      </c>
      <c r="J5" s="82" t="s">
        <v>359</v>
      </c>
      <c r="K5" s="15">
        <f>COUNTIF('Phân Công'!E$3:$E$55,'Công ty'!C5)</f>
        <v>0</v>
      </c>
    </row>
    <row r="6" spans="1:11" s="15" customFormat="1" ht="47.25" customHeight="1" x14ac:dyDescent="0.25">
      <c r="A6" s="81">
        <v>5</v>
      </c>
      <c r="B6" s="87" t="s">
        <v>362</v>
      </c>
      <c r="C6" s="65" t="s">
        <v>329</v>
      </c>
      <c r="D6" s="84" t="s">
        <v>326</v>
      </c>
      <c r="E6" s="65">
        <v>5</v>
      </c>
      <c r="F6" s="65" t="s">
        <v>312</v>
      </c>
      <c r="G6" s="84" t="s">
        <v>327</v>
      </c>
      <c r="H6" s="84" t="s">
        <v>328</v>
      </c>
      <c r="I6" s="88" t="s">
        <v>354</v>
      </c>
      <c r="J6" s="82" t="s">
        <v>358</v>
      </c>
      <c r="K6" s="15">
        <f>COUNTIF('Phân Công'!E$3:$E$55,'Công ty'!C6)</f>
        <v>12</v>
      </c>
    </row>
    <row r="7" spans="1:11" s="15" customFormat="1" ht="47.25" customHeight="1" x14ac:dyDescent="0.25">
      <c r="A7" s="81">
        <v>6</v>
      </c>
      <c r="B7" s="82" t="s">
        <v>330</v>
      </c>
      <c r="C7" s="65" t="s">
        <v>340</v>
      </c>
      <c r="D7" s="89" t="s">
        <v>332</v>
      </c>
      <c r="E7" s="65">
        <v>5</v>
      </c>
      <c r="F7" s="65" t="s">
        <v>312</v>
      </c>
      <c r="G7" s="84" t="s">
        <v>333</v>
      </c>
      <c r="H7" s="84"/>
      <c r="I7" s="88" t="s">
        <v>355</v>
      </c>
      <c r="J7" s="82" t="s">
        <v>358</v>
      </c>
      <c r="K7" s="15">
        <f>COUNTIF('Phân Công'!E$3:$E$55,'Công ty'!C7)</f>
        <v>5</v>
      </c>
    </row>
    <row r="8" spans="1:11" s="15" customFormat="1" ht="47.25" customHeight="1" x14ac:dyDescent="0.25">
      <c r="A8" s="81">
        <v>7</v>
      </c>
      <c r="B8" s="82" t="s">
        <v>337</v>
      </c>
      <c r="C8" s="65" t="s">
        <v>341</v>
      </c>
      <c r="D8" s="83" t="s">
        <v>338</v>
      </c>
      <c r="E8" s="65" t="s">
        <v>381</v>
      </c>
      <c r="F8" s="65" t="s">
        <v>312</v>
      </c>
      <c r="G8" s="82" t="s">
        <v>343</v>
      </c>
      <c r="H8" s="84" t="s">
        <v>328</v>
      </c>
      <c r="I8" s="88" t="s">
        <v>356</v>
      </c>
      <c r="J8" s="82" t="s">
        <v>358</v>
      </c>
      <c r="K8" s="15">
        <f>COUNTIF('Phân Công'!E$3:$E$55,'Công ty'!C8)</f>
        <v>6</v>
      </c>
    </row>
    <row r="9" spans="1:11" s="15" customFormat="1" ht="47.25" customHeight="1" x14ac:dyDescent="0.25">
      <c r="A9" s="81">
        <v>8</v>
      </c>
      <c r="B9" s="82" t="s">
        <v>334</v>
      </c>
      <c r="C9" s="65" t="s">
        <v>342</v>
      </c>
      <c r="D9" s="91" t="s">
        <v>336</v>
      </c>
      <c r="E9" s="65">
        <v>5</v>
      </c>
      <c r="F9" s="65" t="s">
        <v>312</v>
      </c>
      <c r="G9" s="82" t="s">
        <v>335</v>
      </c>
      <c r="H9" s="84"/>
      <c r="I9" s="85" t="s">
        <v>357</v>
      </c>
      <c r="J9" s="84"/>
      <c r="K9" s="15">
        <f>COUNTIF('Phân Công'!E$3:$E$55,'Công ty'!C9)</f>
        <v>5</v>
      </c>
    </row>
    <row r="10" spans="1:11" s="15" customFormat="1" ht="48.95" customHeight="1" x14ac:dyDescent="0.25">
      <c r="A10" s="81">
        <v>9</v>
      </c>
      <c r="B10" s="87" t="s">
        <v>385</v>
      </c>
      <c r="C10" s="65" t="s">
        <v>386</v>
      </c>
      <c r="D10" s="84" t="s">
        <v>339</v>
      </c>
      <c r="E10" s="65">
        <v>2</v>
      </c>
      <c r="F10" s="65" t="s">
        <v>312</v>
      </c>
      <c r="G10" s="84" t="s">
        <v>370</v>
      </c>
      <c r="H10" s="84"/>
      <c r="I10" s="88" t="s">
        <v>369</v>
      </c>
      <c r="J10" s="84"/>
      <c r="K10" s="15">
        <f>COUNTIF('Phân Công'!E$3:$E$55,'Công ty'!C10)</f>
        <v>2</v>
      </c>
    </row>
    <row r="11" spans="1:11" s="15" customFormat="1" ht="47.25" customHeight="1" x14ac:dyDescent="0.25">
      <c r="A11" s="81">
        <v>10</v>
      </c>
      <c r="B11" s="82" t="s">
        <v>344</v>
      </c>
      <c r="C11" s="65" t="s">
        <v>345</v>
      </c>
      <c r="D11" s="92" t="s">
        <v>348</v>
      </c>
      <c r="E11" s="65">
        <v>1</v>
      </c>
      <c r="F11" s="65" t="s">
        <v>312</v>
      </c>
      <c r="G11" s="84"/>
      <c r="H11" s="84"/>
      <c r="I11" s="93"/>
      <c r="J11" s="84"/>
      <c r="K11" s="15">
        <f>COUNTIF('Phân Công'!E$3:$E$55,'Công ty'!C11)</f>
        <v>1</v>
      </c>
    </row>
    <row r="12" spans="1:11" s="15" customFormat="1" ht="47.25" customHeight="1" x14ac:dyDescent="0.25">
      <c r="A12" s="81">
        <v>11</v>
      </c>
      <c r="B12" s="94" t="s">
        <v>346</v>
      </c>
      <c r="C12" s="65" t="s">
        <v>347</v>
      </c>
      <c r="D12" s="92" t="s">
        <v>349</v>
      </c>
      <c r="E12" s="65">
        <v>1</v>
      </c>
      <c r="F12" s="65" t="s">
        <v>312</v>
      </c>
      <c r="G12" s="84"/>
      <c r="H12" s="84"/>
      <c r="I12" s="95"/>
      <c r="J12" s="84"/>
      <c r="K12" s="15">
        <f>COUNTIF('Phân Công'!E$3:$E$55,'Công ty'!C12)</f>
        <v>1</v>
      </c>
    </row>
    <row r="13" spans="1:11" s="15" customFormat="1" ht="47.25" customHeight="1" x14ac:dyDescent="0.25">
      <c r="A13" s="81">
        <v>12</v>
      </c>
      <c r="B13" s="82" t="s">
        <v>383</v>
      </c>
      <c r="C13" s="82" t="s">
        <v>366</v>
      </c>
      <c r="D13" s="82" t="s">
        <v>368</v>
      </c>
      <c r="E13" s="82">
        <v>1</v>
      </c>
      <c r="F13" s="65" t="s">
        <v>312</v>
      </c>
      <c r="G13" s="82"/>
      <c r="H13" s="82"/>
      <c r="I13" s="82"/>
      <c r="J13" s="82" t="s">
        <v>367</v>
      </c>
      <c r="K13" s="15">
        <f>COUNTIF('Phân Công'!E$3:$E$55,'Công ty'!C13)</f>
        <v>2</v>
      </c>
    </row>
    <row r="14" spans="1:11" s="15" customFormat="1" ht="47.25" customHeight="1" x14ac:dyDescent="0.25">
      <c r="A14" s="81">
        <v>13</v>
      </c>
      <c r="B14" s="96" t="s">
        <v>375</v>
      </c>
      <c r="C14" s="73" t="s">
        <v>374</v>
      </c>
      <c r="D14" s="96" t="s">
        <v>371</v>
      </c>
      <c r="E14" s="73">
        <v>1</v>
      </c>
      <c r="F14" s="73"/>
      <c r="G14" s="96" t="s">
        <v>372</v>
      </c>
      <c r="H14" s="96"/>
      <c r="I14" s="97" t="s">
        <v>373</v>
      </c>
      <c r="J14" s="90"/>
      <c r="K14" s="15">
        <f>COUNTIF('Phân Công'!E$3:$E$55,'Công ty'!C14)</f>
        <v>1</v>
      </c>
    </row>
    <row r="15" spans="1:11" s="15" customFormat="1" ht="47.25" customHeight="1" x14ac:dyDescent="0.25">
      <c r="A15" s="81">
        <v>14</v>
      </c>
      <c r="B15" s="96" t="s">
        <v>376</v>
      </c>
      <c r="C15" s="73" t="s">
        <v>377</v>
      </c>
      <c r="D15" s="98" t="s">
        <v>378</v>
      </c>
      <c r="E15" s="73">
        <v>2</v>
      </c>
      <c r="F15" s="73"/>
      <c r="G15" s="96"/>
      <c r="H15" s="96"/>
      <c r="I15" s="73"/>
      <c r="J15" s="90"/>
      <c r="K15" s="15">
        <f>COUNTIF('Phân Công'!E$3:$E$55,'Công ty'!C15)</f>
        <v>2</v>
      </c>
    </row>
    <row r="16" spans="1:11" s="15" customFormat="1" ht="47.25" customHeight="1" x14ac:dyDescent="0.25">
      <c r="A16" s="81">
        <v>15</v>
      </c>
      <c r="B16" s="96" t="s">
        <v>384</v>
      </c>
      <c r="C16" s="73" t="s">
        <v>382</v>
      </c>
      <c r="D16" s="98" t="s">
        <v>368</v>
      </c>
      <c r="E16" s="73">
        <v>3</v>
      </c>
      <c r="F16" s="73"/>
      <c r="G16" s="96"/>
      <c r="H16" s="96"/>
      <c r="I16" s="73"/>
      <c r="J16" s="90"/>
      <c r="K16" s="15">
        <f>COUNTIF('Phân Công'!E$3:$E$55,'Công ty'!C16)</f>
        <v>3</v>
      </c>
    </row>
    <row r="17" spans="1:11" s="15" customFormat="1" ht="47.25" customHeight="1" x14ac:dyDescent="0.25">
      <c r="A17" s="29"/>
      <c r="B17" s="78"/>
      <c r="C17" s="79"/>
      <c r="D17" s="79"/>
      <c r="E17" s="79"/>
      <c r="F17" s="79"/>
      <c r="G17" s="78"/>
      <c r="H17" s="78"/>
      <c r="I17" s="80"/>
      <c r="J17" s="28"/>
      <c r="K17" s="15">
        <f>SUM(K2:K16)</f>
        <v>50</v>
      </c>
    </row>
    <row r="18" spans="1:11" s="15" customFormat="1" ht="47.25" customHeight="1" x14ac:dyDescent="0.25">
      <c r="A18" s="14">
        <v>10</v>
      </c>
      <c r="B18" s="6"/>
      <c r="C18" s="11"/>
      <c r="D18" s="11"/>
      <c r="E18" s="11"/>
      <c r="F18" s="11"/>
      <c r="G18" s="6"/>
      <c r="H18" s="6"/>
      <c r="I18" s="33"/>
    </row>
    <row r="19" spans="1:11" s="15" customFormat="1" ht="47.25" customHeight="1" x14ac:dyDescent="0.25">
      <c r="A19" s="27">
        <v>11</v>
      </c>
      <c r="B19" s="6"/>
      <c r="C19" s="11"/>
      <c r="D19" s="10"/>
      <c r="E19" s="11"/>
      <c r="F19" s="11"/>
      <c r="G19" s="6"/>
      <c r="H19" s="6"/>
      <c r="I19" s="33"/>
    </row>
    <row r="20" spans="1:11" s="15" customFormat="1" ht="47.25" customHeight="1" x14ac:dyDescent="0.25">
      <c r="A20" s="29"/>
      <c r="B20" s="6"/>
      <c r="C20" s="11"/>
      <c r="D20" s="10"/>
      <c r="E20" s="11"/>
      <c r="F20" s="11"/>
      <c r="G20" s="6"/>
      <c r="H20" s="6"/>
      <c r="I20" s="33"/>
    </row>
    <row r="21" spans="1:11" s="15" customFormat="1" ht="47.25" customHeight="1" x14ac:dyDescent="0.25">
      <c r="A21" s="14">
        <v>12</v>
      </c>
      <c r="B21" s="6"/>
      <c r="C21" s="11"/>
      <c r="D21" s="11"/>
      <c r="E21" s="11"/>
      <c r="F21" s="11"/>
      <c r="G21" s="6"/>
      <c r="H21" s="6"/>
      <c r="I21" s="33"/>
    </row>
    <row r="22" spans="1:11" s="15" customFormat="1" ht="47.25" customHeight="1" x14ac:dyDescent="0.25">
      <c r="A22" s="14">
        <v>13</v>
      </c>
      <c r="B22" s="6"/>
      <c r="C22" s="11"/>
      <c r="D22" s="6"/>
      <c r="E22" s="11"/>
      <c r="F22" s="11"/>
      <c r="G22" s="6"/>
      <c r="H22" s="6"/>
      <c r="I22" s="33"/>
    </row>
    <row r="23" spans="1:11" s="15" customFormat="1" ht="47.25" customHeight="1" x14ac:dyDescent="0.25">
      <c r="A23" s="14"/>
      <c r="B23" s="6"/>
      <c r="C23" s="11"/>
      <c r="D23" s="6"/>
      <c r="E23" s="11"/>
      <c r="F23" s="11"/>
      <c r="G23" s="6"/>
      <c r="H23" s="6"/>
      <c r="I23" s="33"/>
    </row>
    <row r="24" spans="1:11" s="15" customFormat="1" ht="47.25" customHeight="1" x14ac:dyDescent="0.25">
      <c r="A24" s="14">
        <v>14</v>
      </c>
      <c r="B24" s="6"/>
      <c r="C24" s="11"/>
      <c r="D24" s="6"/>
      <c r="E24" s="11"/>
      <c r="F24" s="11"/>
      <c r="G24" s="30"/>
      <c r="H24" s="6"/>
      <c r="I24" s="39"/>
      <c r="J24" s="53"/>
    </row>
    <row r="25" spans="1:11" s="15" customFormat="1" ht="47.25" customHeight="1" x14ac:dyDescent="0.25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3"/>
    </row>
    <row r="26" spans="1:11" s="15" customFormat="1" ht="47.25" customHeight="1" x14ac:dyDescent="0.25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3"/>
    </row>
    <row r="27" spans="1:11" s="15" customFormat="1" ht="47.25" customHeight="1" x14ac:dyDescent="0.25">
      <c r="A27" s="14">
        <v>17</v>
      </c>
      <c r="B27" s="6"/>
      <c r="C27" s="11"/>
      <c r="D27" s="6"/>
      <c r="E27" s="11"/>
      <c r="F27" s="11"/>
      <c r="G27" s="6"/>
      <c r="H27" s="6"/>
      <c r="I27" s="33"/>
      <c r="J27" s="36"/>
    </row>
    <row r="28" spans="1:11" s="15" customFormat="1" ht="47.25" customHeight="1" x14ac:dyDescent="0.25">
      <c r="A28" s="14">
        <v>18</v>
      </c>
      <c r="B28" s="6"/>
      <c r="C28" s="11"/>
      <c r="D28" s="6"/>
      <c r="E28" s="11"/>
      <c r="F28" s="11"/>
      <c r="G28" s="6"/>
      <c r="H28" s="6"/>
      <c r="I28" s="49"/>
      <c r="J28" s="52"/>
    </row>
    <row r="29" spans="1:11" s="15" customFormat="1" ht="47.25" customHeight="1" x14ac:dyDescent="0.25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2"/>
    </row>
    <row r="30" spans="1:11" s="22" customFormat="1" ht="43.5" customHeight="1" x14ac:dyDescent="0.25">
      <c r="A30" s="14">
        <v>20</v>
      </c>
      <c r="B30" s="6"/>
      <c r="C30" s="11"/>
      <c r="D30" s="6"/>
      <c r="E30" s="11"/>
      <c r="F30" s="11"/>
      <c r="G30" s="6"/>
      <c r="H30" s="6"/>
      <c r="I30" s="33"/>
      <c r="J30" s="44"/>
    </row>
    <row r="31" spans="1:11" s="22" customFormat="1" ht="42.75" customHeight="1" x14ac:dyDescent="0.25">
      <c r="A31" s="14">
        <v>21</v>
      </c>
      <c r="B31" s="6"/>
      <c r="C31" s="11"/>
      <c r="D31" s="6"/>
      <c r="E31" s="11"/>
      <c r="F31" s="11"/>
      <c r="G31" s="6"/>
      <c r="H31" s="6"/>
      <c r="I31" s="33"/>
      <c r="J31" s="44"/>
    </row>
    <row r="32" spans="1:11" s="22" customFormat="1" ht="42.75" customHeight="1" x14ac:dyDescent="0.25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4"/>
    </row>
    <row r="33" spans="1:10" s="22" customFormat="1" ht="42.75" customHeight="1" x14ac:dyDescent="0.25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 x14ac:dyDescent="0.25">
      <c r="A34" s="14">
        <v>24</v>
      </c>
      <c r="B34" s="6"/>
      <c r="C34" s="11"/>
      <c r="D34" s="6"/>
      <c r="E34" s="11"/>
      <c r="F34" s="11"/>
      <c r="G34" s="6"/>
      <c r="H34" s="6"/>
      <c r="I34" s="33"/>
    </row>
    <row r="35" spans="1:10" s="22" customFormat="1" ht="42.75" customHeight="1" x14ac:dyDescent="0.25">
      <c r="A35" s="14">
        <v>25</v>
      </c>
      <c r="B35" s="6"/>
      <c r="C35" s="11"/>
      <c r="D35" s="6"/>
      <c r="E35" s="11"/>
      <c r="F35" s="11"/>
      <c r="G35" s="6"/>
      <c r="H35" s="6"/>
      <c r="I35" s="33"/>
      <c r="J35" s="44"/>
    </row>
    <row r="36" spans="1:10" s="22" customFormat="1" ht="42.75" customHeight="1" x14ac:dyDescent="0.25">
      <c r="A36" s="14">
        <v>26</v>
      </c>
      <c r="B36" s="6"/>
      <c r="C36" s="11"/>
      <c r="D36" s="6"/>
      <c r="E36" s="11"/>
      <c r="F36" s="11"/>
      <c r="G36" s="6"/>
      <c r="H36" s="6"/>
      <c r="I36" s="33"/>
    </row>
    <row r="37" spans="1:10" s="22" customFormat="1" ht="42" customHeight="1" x14ac:dyDescent="0.25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4"/>
    </row>
    <row r="38" spans="1:10" s="22" customFormat="1" ht="31.5" customHeight="1" x14ac:dyDescent="0.25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1"/>
    </row>
    <row r="39" spans="1:10" s="22" customFormat="1" ht="30.75" customHeight="1" x14ac:dyDescent="0.25">
      <c r="A39" s="14">
        <v>29</v>
      </c>
      <c r="B39" s="6"/>
      <c r="C39" s="11"/>
      <c r="D39" s="6"/>
      <c r="E39" s="11"/>
      <c r="F39" s="11"/>
      <c r="G39" s="6"/>
      <c r="H39" s="6"/>
      <c r="I39" s="33"/>
      <c r="J39" s="31"/>
    </row>
    <row r="40" spans="1:10" s="22" customFormat="1" ht="31.5" customHeight="1" x14ac:dyDescent="0.25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 x14ac:dyDescent="0.25">
      <c r="A41" s="14">
        <v>31</v>
      </c>
      <c r="B41" s="6"/>
      <c r="C41" s="11"/>
      <c r="D41" s="6"/>
      <c r="E41" s="11"/>
      <c r="F41" s="11"/>
      <c r="G41" s="6"/>
      <c r="H41" s="6"/>
      <c r="I41" s="33"/>
      <c r="J41" s="51"/>
    </row>
    <row r="42" spans="1:10" s="22" customFormat="1" ht="30.75" customHeight="1" x14ac:dyDescent="0.25">
      <c r="A42" s="14">
        <v>32</v>
      </c>
      <c r="B42" s="6"/>
      <c r="C42" s="11"/>
      <c r="D42" s="6"/>
      <c r="E42" s="11"/>
      <c r="F42" s="11"/>
      <c r="G42" s="6"/>
      <c r="H42" s="6"/>
      <c r="I42" s="33"/>
      <c r="J42" s="32"/>
    </row>
    <row r="43" spans="1:10" s="22" customFormat="1" ht="16.5" x14ac:dyDescent="0.25">
      <c r="A43" s="14">
        <v>33</v>
      </c>
      <c r="B43" s="6"/>
      <c r="C43" s="11"/>
      <c r="D43" s="6"/>
      <c r="E43" s="11"/>
      <c r="F43" s="11"/>
      <c r="G43" s="6"/>
      <c r="H43" s="6"/>
      <c r="I43" s="33"/>
      <c r="J43" s="55"/>
    </row>
    <row r="44" spans="1:10" s="22" customFormat="1" ht="16.5" x14ac:dyDescent="0.25">
      <c r="A44" s="14">
        <v>34</v>
      </c>
      <c r="B44" s="6"/>
      <c r="C44" s="11"/>
      <c r="D44" s="6"/>
      <c r="E44" s="11"/>
      <c r="F44" s="11"/>
      <c r="G44" s="6"/>
      <c r="H44" s="6"/>
      <c r="I44" s="33"/>
    </row>
    <row r="45" spans="1:10" s="22" customFormat="1" ht="16.5" x14ac:dyDescent="0.25">
      <c r="A45" s="14">
        <v>35</v>
      </c>
      <c r="B45" s="6"/>
      <c r="C45" s="11"/>
      <c r="D45" s="6"/>
      <c r="E45" s="11"/>
      <c r="F45" s="11"/>
      <c r="G45" s="6"/>
      <c r="H45" s="6"/>
      <c r="I45" s="35"/>
      <c r="J45" s="54"/>
    </row>
    <row r="46" spans="1:10" s="22" customFormat="1" ht="16.5" x14ac:dyDescent="0.25">
      <c r="A46" s="14"/>
      <c r="B46" s="6"/>
      <c r="C46" s="11"/>
      <c r="D46" s="6"/>
      <c r="E46" s="11"/>
      <c r="F46" s="11"/>
      <c r="G46" s="6"/>
      <c r="H46" s="6"/>
      <c r="I46" s="11"/>
      <c r="J46" s="44"/>
    </row>
    <row r="47" spans="1:10" s="22" customFormat="1" ht="16.5" x14ac:dyDescent="0.25">
      <c r="A47" s="14">
        <v>38</v>
      </c>
      <c r="B47" s="6"/>
      <c r="C47" s="11"/>
      <c r="D47" s="6"/>
      <c r="E47" s="11"/>
      <c r="F47" s="11"/>
      <c r="G47" s="6"/>
      <c r="H47" s="6"/>
      <c r="I47" s="33"/>
      <c r="J47" s="44"/>
    </row>
    <row r="48" spans="1:10" s="22" customFormat="1" ht="16.5" x14ac:dyDescent="0.25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4"/>
    </row>
    <row r="49" spans="1:10" s="22" customFormat="1" ht="16.5" x14ac:dyDescent="0.25">
      <c r="A49" s="14">
        <v>40</v>
      </c>
      <c r="B49" s="16"/>
      <c r="C49" s="17"/>
      <c r="D49" s="21"/>
      <c r="E49" s="17"/>
      <c r="F49" s="17"/>
      <c r="G49" s="16"/>
      <c r="H49" s="16"/>
      <c r="I49" s="33"/>
      <c r="J49" s="15"/>
    </row>
    <row r="50" spans="1:10" s="22" customFormat="1" ht="16.5" customHeight="1" x14ac:dyDescent="0.25">
      <c r="A50" s="14"/>
      <c r="B50" s="16"/>
      <c r="C50" s="17"/>
      <c r="D50" s="17"/>
      <c r="E50" s="17"/>
      <c r="F50" s="17"/>
      <c r="G50" s="16"/>
      <c r="H50" s="16"/>
      <c r="I50" s="33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3"/>
    </row>
    <row r="52" spans="1:10" s="22" customFormat="1" ht="16.5" x14ac:dyDescent="0.25">
      <c r="A52" s="14"/>
      <c r="B52" s="16"/>
      <c r="C52" s="17"/>
      <c r="D52" s="17"/>
      <c r="E52" s="17"/>
      <c r="F52" s="17"/>
      <c r="G52" s="16"/>
      <c r="H52" s="16"/>
      <c r="I52" s="33"/>
    </row>
    <row r="53" spans="1:10" s="22" customFormat="1" ht="16.5" x14ac:dyDescent="0.25">
      <c r="A53" s="14">
        <v>41</v>
      </c>
      <c r="B53" s="16"/>
      <c r="C53" s="17"/>
      <c r="D53" s="21"/>
      <c r="E53" s="17"/>
      <c r="F53" s="17"/>
      <c r="G53" s="16"/>
      <c r="H53" s="16"/>
      <c r="I53" s="33"/>
    </row>
    <row r="54" spans="1:10" s="22" customFormat="1" ht="16.5" x14ac:dyDescent="0.25">
      <c r="A54" s="14"/>
      <c r="B54" s="16"/>
      <c r="C54" s="17"/>
      <c r="D54" s="21"/>
      <c r="E54" s="17"/>
      <c r="F54" s="17"/>
      <c r="G54" s="16"/>
      <c r="H54" s="16"/>
      <c r="I54" s="33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3"/>
    </row>
    <row r="56" spans="1:10" s="22" customFormat="1" ht="16.5" customHeight="1" x14ac:dyDescent="0.25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 x14ac:dyDescent="0.25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x14ac:dyDescent="0.25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48</v>
      </c>
      <c r="B64" s="6"/>
      <c r="C64" s="11"/>
      <c r="D64" s="6"/>
      <c r="E64" s="11"/>
      <c r="F64" s="11"/>
      <c r="G64" s="6"/>
      <c r="H64" s="6"/>
      <c r="I64" s="33"/>
    </row>
    <row r="65" spans="1:10" s="22" customFormat="1" ht="16.5" x14ac:dyDescent="0.25">
      <c r="A65" s="14">
        <v>49</v>
      </c>
      <c r="B65" s="6"/>
      <c r="C65" s="11"/>
      <c r="D65" s="6"/>
      <c r="E65" s="11"/>
      <c r="F65" s="11"/>
      <c r="G65" s="6"/>
      <c r="H65" s="6"/>
      <c r="I65" s="33"/>
    </row>
    <row r="66" spans="1:10" s="22" customFormat="1" ht="16.5" x14ac:dyDescent="0.25">
      <c r="A66" s="14"/>
      <c r="B66" s="6"/>
      <c r="C66" s="11"/>
      <c r="D66" s="6"/>
      <c r="E66" s="11"/>
      <c r="F66" s="11"/>
      <c r="G66" s="6"/>
      <c r="H66" s="6"/>
      <c r="I66" s="33"/>
    </row>
    <row r="67" spans="1:10" s="22" customFormat="1" ht="16.5" x14ac:dyDescent="0.25">
      <c r="A67" s="14">
        <v>50</v>
      </c>
      <c r="B67" s="6"/>
      <c r="C67" s="11"/>
      <c r="D67" s="6"/>
      <c r="E67" s="11"/>
      <c r="F67" s="11"/>
      <c r="G67" s="6"/>
      <c r="H67" s="6"/>
      <c r="I67" s="33"/>
      <c r="J67" s="44"/>
    </row>
    <row r="68" spans="1:10" s="22" customFormat="1" ht="16.5" x14ac:dyDescent="0.25">
      <c r="A68" s="14">
        <v>51</v>
      </c>
      <c r="B68" s="6"/>
      <c r="C68" s="11"/>
      <c r="D68" s="6"/>
      <c r="E68" s="11"/>
      <c r="F68" s="11"/>
      <c r="G68" s="6"/>
      <c r="H68" s="6"/>
      <c r="I68" s="33"/>
      <c r="J68" s="44"/>
    </row>
    <row r="69" spans="1:10" s="22" customFormat="1" ht="16.5" x14ac:dyDescent="0.25">
      <c r="A69" s="14">
        <v>52</v>
      </c>
      <c r="B69" s="6"/>
      <c r="C69" s="11"/>
      <c r="D69" s="6"/>
      <c r="E69" s="11"/>
      <c r="F69" s="11"/>
      <c r="G69" s="6"/>
      <c r="H69" s="6"/>
      <c r="I69" s="33"/>
    </row>
    <row r="70" spans="1:10" s="22" customFormat="1" ht="16.5" x14ac:dyDescent="0.25">
      <c r="A70" s="14">
        <v>53</v>
      </c>
      <c r="B70" s="6"/>
      <c r="C70" s="11"/>
      <c r="D70" s="6"/>
      <c r="E70" s="11"/>
      <c r="F70" s="11"/>
      <c r="G70" s="6"/>
      <c r="H70" s="6"/>
      <c r="I70" s="33"/>
      <c r="J70" s="6"/>
    </row>
    <row r="71" spans="1:10" s="22" customFormat="1" ht="16.5" x14ac:dyDescent="0.25">
      <c r="A71" s="14">
        <v>54</v>
      </c>
      <c r="B71" s="16"/>
      <c r="C71" s="17"/>
      <c r="D71" s="16"/>
      <c r="E71" s="17"/>
      <c r="F71" s="17"/>
      <c r="G71" s="16"/>
      <c r="H71" s="16"/>
      <c r="I71" s="50"/>
      <c r="J71" s="16"/>
    </row>
    <row r="72" spans="1:10" s="22" customFormat="1" ht="16.5" x14ac:dyDescent="0.25">
      <c r="A72" s="14">
        <v>55</v>
      </c>
      <c r="B72" s="16"/>
      <c r="C72" s="17"/>
      <c r="D72" s="16"/>
      <c r="E72" s="34"/>
      <c r="F72" s="34"/>
      <c r="I72" s="35"/>
    </row>
    <row r="73" spans="1:10" s="6" customFormat="1" ht="16.5" x14ac:dyDescent="0.25">
      <c r="A73" s="14">
        <v>56</v>
      </c>
      <c r="C73" s="11"/>
      <c r="I73" s="11"/>
    </row>
    <row r="74" spans="1:10" s="22" customFormat="1" ht="16.5" x14ac:dyDescent="0.25">
      <c r="A74" s="14">
        <v>57</v>
      </c>
      <c r="B74" s="6"/>
      <c r="C74" s="11"/>
      <c r="D74" s="6"/>
      <c r="E74" s="6"/>
      <c r="F74" s="6"/>
      <c r="G74" s="6"/>
      <c r="H74" s="6"/>
      <c r="I74" s="33"/>
      <c r="J74" s="6"/>
    </row>
    <row r="75" spans="1:10" s="22" customFormat="1" ht="16.5" x14ac:dyDescent="0.25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.5" x14ac:dyDescent="0.25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.5" x14ac:dyDescent="0.25">
      <c r="A77" s="14">
        <v>60</v>
      </c>
      <c r="B77" s="6"/>
      <c r="C77" s="11"/>
      <c r="D77" s="6"/>
      <c r="E77" s="6"/>
      <c r="F77" s="6"/>
      <c r="G77" s="6"/>
      <c r="H77" s="6"/>
      <c r="I77" s="33"/>
      <c r="J77" s="6"/>
    </row>
    <row r="78" spans="1:10" s="22" customFormat="1" ht="16.5" x14ac:dyDescent="0.25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3"/>
    </row>
    <row r="79" spans="1:10" s="22" customFormat="1" ht="17.25" thickBot="1" x14ac:dyDescent="0.3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4" customFormat="1" ht="17.25" thickBot="1" x14ac:dyDescent="0.3">
      <c r="A80" s="42">
        <v>64</v>
      </c>
      <c r="B80" s="43"/>
      <c r="C80" s="43"/>
      <c r="D80" s="43"/>
      <c r="E80" s="43"/>
      <c r="F80" s="43"/>
      <c r="G80" s="43"/>
      <c r="H80" s="43"/>
      <c r="I80" s="47"/>
      <c r="J80" s="43"/>
    </row>
    <row r="81" spans="1:10" s="22" customFormat="1" ht="16.5" x14ac:dyDescent="0.25">
      <c r="A81" s="14">
        <v>65</v>
      </c>
      <c r="B81" s="6"/>
      <c r="C81" s="6"/>
      <c r="D81" s="6"/>
      <c r="E81" s="6"/>
      <c r="F81" s="6"/>
      <c r="G81" s="6"/>
      <c r="H81" s="6"/>
      <c r="I81" s="33"/>
      <c r="J81" s="6"/>
    </row>
    <row r="82" spans="1:10" s="22" customFormat="1" ht="16.5" x14ac:dyDescent="0.25">
      <c r="A82" s="23">
        <v>66</v>
      </c>
      <c r="B82" s="6"/>
      <c r="C82" s="6"/>
      <c r="D82" s="6"/>
      <c r="E82" s="6"/>
      <c r="F82" s="6"/>
      <c r="G82" s="6"/>
      <c r="H82" s="6"/>
      <c r="I82" s="46"/>
      <c r="J82" s="6"/>
    </row>
    <row r="83" spans="1:10" ht="16.5" x14ac:dyDescent="0.25">
      <c r="A83" s="14">
        <v>67</v>
      </c>
      <c r="B83" s="6"/>
      <c r="C83" s="6"/>
      <c r="D83" s="40"/>
      <c r="E83" s="6"/>
      <c r="F83" s="6"/>
      <c r="G83" s="6"/>
      <c r="H83" s="6"/>
      <c r="I83" s="48"/>
      <c r="J83" s="6"/>
    </row>
    <row r="84" spans="1:10" ht="16.5" x14ac:dyDescent="0.25">
      <c r="A84" s="23">
        <v>68</v>
      </c>
      <c r="B84" s="6"/>
      <c r="C84" s="6"/>
      <c r="D84" s="60"/>
      <c r="E84" s="6"/>
      <c r="F84" s="6"/>
      <c r="G84" s="6"/>
      <c r="H84" s="6"/>
      <c r="I84" s="46"/>
      <c r="J84" s="6"/>
    </row>
    <row r="85" spans="1:10" ht="16.5" x14ac:dyDescent="0.25">
      <c r="A85" s="25">
        <v>69</v>
      </c>
      <c r="B85" s="6"/>
      <c r="C85" s="6"/>
      <c r="D85" s="6"/>
      <c r="E85" s="6"/>
      <c r="F85" s="6"/>
      <c r="G85" s="6"/>
      <c r="H85" s="6"/>
      <c r="I85" s="46"/>
      <c r="J85" s="6"/>
    </row>
    <row r="86" spans="1:10" s="41" customFormat="1" ht="16.5" x14ac:dyDescent="0.25">
      <c r="A86" s="42">
        <v>70</v>
      </c>
      <c r="B86" s="43"/>
      <c r="C86" s="43"/>
      <c r="D86" s="43"/>
      <c r="E86" s="43"/>
      <c r="F86" s="43"/>
      <c r="G86" s="43"/>
      <c r="H86" s="43"/>
      <c r="I86" s="45"/>
      <c r="J86" s="43"/>
    </row>
    <row r="87" spans="1:10" s="41" customFormat="1" ht="16.5" x14ac:dyDescent="0.25">
      <c r="A87" s="42">
        <v>71</v>
      </c>
      <c r="B87" s="43"/>
      <c r="C87" s="43"/>
      <c r="D87" s="43"/>
      <c r="E87" s="43"/>
      <c r="F87" s="43"/>
      <c r="G87" s="43"/>
      <c r="H87" s="43"/>
      <c r="I87" s="45"/>
      <c r="J87" s="43"/>
    </row>
    <row r="88" spans="1:10" ht="39.75" customHeight="1" x14ac:dyDescent="0.25">
      <c r="A88" s="42">
        <v>72</v>
      </c>
      <c r="B88" s="43"/>
      <c r="C88" s="43"/>
      <c r="D88" s="43"/>
      <c r="E88" s="43"/>
      <c r="F88" s="43"/>
      <c r="H88" s="43"/>
      <c r="I88" s="43"/>
      <c r="J88" s="43"/>
    </row>
    <row r="89" spans="1:10" ht="16.5" x14ac:dyDescent="0.25">
      <c r="D89" s="6"/>
      <c r="J89" s="43"/>
    </row>
    <row r="91" spans="1:10" ht="16.5" x14ac:dyDescent="0.25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31" workbookViewId="0">
      <selection activeCell="F41" sqref="F41"/>
    </sheetView>
  </sheetViews>
  <sheetFormatPr defaultColWidth="11.42578125" defaultRowHeight="15" x14ac:dyDescent="0.25"/>
  <cols>
    <col min="2" max="2" width="25.85546875" customWidth="1"/>
    <col min="3" max="3" width="35.85546875" customWidth="1"/>
    <col min="4" max="4" width="38" customWidth="1"/>
    <col min="5" max="5" width="21.28515625" customWidth="1"/>
    <col min="6" max="6" width="27" customWidth="1"/>
    <col min="9" max="9" width="15.85546875" customWidth="1"/>
    <col min="10" max="10" width="18.42578125" customWidth="1"/>
  </cols>
  <sheetData>
    <row r="1" spans="1:10" x14ac:dyDescent="0.25">
      <c r="A1" s="99" t="s">
        <v>22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x14ac:dyDescent="0.25">
      <c r="A2" s="62" t="s">
        <v>0</v>
      </c>
      <c r="B2" s="62" t="s">
        <v>1</v>
      </c>
      <c r="C2" s="62" t="s">
        <v>2</v>
      </c>
      <c r="D2" s="59" t="s">
        <v>74</v>
      </c>
      <c r="E2" s="62" t="s">
        <v>57</v>
      </c>
      <c r="F2" s="62" t="s">
        <v>56</v>
      </c>
      <c r="G2" s="62" t="s">
        <v>3</v>
      </c>
      <c r="H2" s="62" t="s">
        <v>4</v>
      </c>
      <c r="I2" s="62" t="s">
        <v>5</v>
      </c>
      <c r="J2" s="62" t="s">
        <v>6</v>
      </c>
    </row>
    <row r="3" spans="1:10" ht="25.5" x14ac:dyDescent="0.25">
      <c r="A3" s="63">
        <v>1</v>
      </c>
      <c r="B3" s="63" t="s">
        <v>75</v>
      </c>
      <c r="C3" s="64" t="s">
        <v>128</v>
      </c>
      <c r="D3" s="63" t="s">
        <v>200</v>
      </c>
      <c r="E3" s="65" t="s">
        <v>329</v>
      </c>
      <c r="F3" s="63"/>
      <c r="G3" s="63" t="s">
        <v>180</v>
      </c>
      <c r="H3" s="63" t="s">
        <v>180</v>
      </c>
      <c r="I3" s="66" t="s">
        <v>206</v>
      </c>
      <c r="J3" s="67" t="s">
        <v>207</v>
      </c>
    </row>
    <row r="4" spans="1:10" ht="25.5" x14ac:dyDescent="0.25">
      <c r="A4" s="63">
        <v>2</v>
      </c>
      <c r="B4" s="63" t="s">
        <v>76</v>
      </c>
      <c r="C4" s="64" t="s">
        <v>129</v>
      </c>
      <c r="D4" s="68" t="s">
        <v>179</v>
      </c>
      <c r="E4" s="65" t="s">
        <v>341</v>
      </c>
      <c r="F4" s="63"/>
      <c r="G4" s="63" t="s">
        <v>180</v>
      </c>
      <c r="H4" s="63" t="s">
        <v>180</v>
      </c>
      <c r="I4" s="66" t="s">
        <v>255</v>
      </c>
      <c r="J4" s="67" t="s">
        <v>181</v>
      </c>
    </row>
    <row r="5" spans="1:10" ht="25.5" x14ac:dyDescent="0.25">
      <c r="A5" s="63">
        <v>3</v>
      </c>
      <c r="B5" s="63" t="s">
        <v>77</v>
      </c>
      <c r="C5" s="64" t="s">
        <v>278</v>
      </c>
      <c r="D5" s="63" t="s">
        <v>260</v>
      </c>
      <c r="E5" s="61" t="s">
        <v>340</v>
      </c>
      <c r="F5" s="63"/>
      <c r="G5" s="63" t="s">
        <v>287</v>
      </c>
      <c r="H5" s="63" t="s">
        <v>7</v>
      </c>
      <c r="I5" s="66" t="s">
        <v>289</v>
      </c>
      <c r="J5" s="67" t="s">
        <v>261</v>
      </c>
    </row>
    <row r="6" spans="1:10" ht="25.5" x14ac:dyDescent="0.25">
      <c r="A6" s="63">
        <v>4</v>
      </c>
      <c r="B6" s="63" t="s">
        <v>78</v>
      </c>
      <c r="C6" s="64" t="s">
        <v>130</v>
      </c>
      <c r="D6" s="64" t="s">
        <v>299</v>
      </c>
      <c r="E6" s="65" t="s">
        <v>315</v>
      </c>
      <c r="F6" s="63"/>
      <c r="G6" s="63" t="s">
        <v>8</v>
      </c>
      <c r="H6" s="63" t="s">
        <v>7</v>
      </c>
      <c r="I6" s="66" t="s">
        <v>254</v>
      </c>
      <c r="J6" s="67" t="s">
        <v>300</v>
      </c>
    </row>
    <row r="7" spans="1:10" ht="25.5" x14ac:dyDescent="0.25">
      <c r="A7" s="63">
        <v>5</v>
      </c>
      <c r="B7" s="63" t="s">
        <v>79</v>
      </c>
      <c r="C7" s="64" t="s">
        <v>131</v>
      </c>
      <c r="D7" s="64"/>
      <c r="E7" s="65" t="s">
        <v>329</v>
      </c>
      <c r="F7" s="63"/>
      <c r="G7" s="63" t="s">
        <v>180</v>
      </c>
      <c r="H7" s="63" t="s">
        <v>180</v>
      </c>
      <c r="I7" s="66" t="s">
        <v>58</v>
      </c>
      <c r="J7" s="67" t="s">
        <v>223</v>
      </c>
    </row>
    <row r="8" spans="1:10" ht="25.5" x14ac:dyDescent="0.25">
      <c r="A8" s="63">
        <v>6</v>
      </c>
      <c r="B8" s="63" t="s">
        <v>80</v>
      </c>
      <c r="C8" s="64" t="s">
        <v>132</v>
      </c>
      <c r="D8" s="64" t="s">
        <v>132</v>
      </c>
      <c r="E8" s="65" t="s">
        <v>329</v>
      </c>
      <c r="F8" s="63"/>
      <c r="G8" s="63" t="s">
        <v>180</v>
      </c>
      <c r="H8" s="63" t="s">
        <v>180</v>
      </c>
      <c r="I8" s="66" t="s">
        <v>279</v>
      </c>
      <c r="J8" s="67" t="s">
        <v>280</v>
      </c>
    </row>
    <row r="9" spans="1:10" ht="30" x14ac:dyDescent="0.25">
      <c r="A9" s="63">
        <v>7</v>
      </c>
      <c r="B9" s="63" t="s">
        <v>81</v>
      </c>
      <c r="C9" s="64" t="s">
        <v>133</v>
      </c>
      <c r="D9" s="69" t="s">
        <v>266</v>
      </c>
      <c r="E9" s="65" t="s">
        <v>310</v>
      </c>
      <c r="F9" s="63"/>
      <c r="G9" s="63" t="s">
        <v>8</v>
      </c>
      <c r="H9" s="63" t="s">
        <v>8</v>
      </c>
      <c r="I9" s="66" t="s">
        <v>59</v>
      </c>
      <c r="J9" s="67" t="s">
        <v>267</v>
      </c>
    </row>
    <row r="10" spans="1:10" ht="25.5" x14ac:dyDescent="0.25">
      <c r="A10" s="63">
        <v>8</v>
      </c>
      <c r="B10" s="63" t="s">
        <v>82</v>
      </c>
      <c r="C10" s="64" t="s">
        <v>134</v>
      </c>
      <c r="D10" s="63" t="s">
        <v>268</v>
      </c>
      <c r="E10" s="61" t="s">
        <v>340</v>
      </c>
      <c r="F10" s="63"/>
      <c r="G10" s="63" t="s">
        <v>8</v>
      </c>
      <c r="H10" s="63" t="s">
        <v>8</v>
      </c>
      <c r="I10" s="66" t="s">
        <v>269</v>
      </c>
      <c r="J10" s="67" t="s">
        <v>270</v>
      </c>
    </row>
    <row r="11" spans="1:10" ht="25.5" x14ac:dyDescent="0.25">
      <c r="A11" s="63">
        <v>9</v>
      </c>
      <c r="B11" s="63" t="s">
        <v>83</v>
      </c>
      <c r="C11" s="64" t="s">
        <v>135</v>
      </c>
      <c r="D11" s="70" t="s">
        <v>211</v>
      </c>
      <c r="E11" s="65" t="s">
        <v>329</v>
      </c>
      <c r="F11" s="63"/>
      <c r="G11" s="71" t="s">
        <v>8</v>
      </c>
      <c r="H11" s="71" t="s">
        <v>8</v>
      </c>
      <c r="I11" s="66" t="s">
        <v>291</v>
      </c>
      <c r="J11" s="72" t="s">
        <v>212</v>
      </c>
    </row>
    <row r="12" spans="1:10" ht="25.5" x14ac:dyDescent="0.25">
      <c r="A12" s="63">
        <v>10</v>
      </c>
      <c r="B12" s="63" t="s">
        <v>84</v>
      </c>
      <c r="C12" s="64" t="s">
        <v>136</v>
      </c>
      <c r="D12" s="63" t="s">
        <v>136</v>
      </c>
      <c r="E12" s="65" t="s">
        <v>341</v>
      </c>
      <c r="F12" s="63"/>
      <c r="G12" s="63" t="s">
        <v>8</v>
      </c>
      <c r="H12" s="63" t="s">
        <v>8</v>
      </c>
      <c r="I12" s="66" t="s">
        <v>262</v>
      </c>
      <c r="J12" s="67" t="s">
        <v>283</v>
      </c>
    </row>
    <row r="13" spans="1:10" ht="25.5" x14ac:dyDescent="0.25">
      <c r="A13" s="63">
        <v>11</v>
      </c>
      <c r="B13" s="63" t="s">
        <v>85</v>
      </c>
      <c r="C13" s="64" t="s">
        <v>137</v>
      </c>
      <c r="D13" s="63"/>
      <c r="E13" s="65" t="s">
        <v>329</v>
      </c>
      <c r="F13" s="63"/>
      <c r="G13" s="63" t="s">
        <v>287</v>
      </c>
      <c r="H13" s="63" t="s">
        <v>290</v>
      </c>
      <c r="I13" s="66" t="s">
        <v>60</v>
      </c>
      <c r="J13" s="67" t="s">
        <v>308</v>
      </c>
    </row>
    <row r="14" spans="1:10" ht="25.5" x14ac:dyDescent="0.25">
      <c r="A14" s="63">
        <v>12</v>
      </c>
      <c r="B14" s="63" t="s">
        <v>86</v>
      </c>
      <c r="C14" s="64" t="s">
        <v>138</v>
      </c>
      <c r="D14" s="63" t="s">
        <v>208</v>
      </c>
      <c r="E14" s="65" t="s">
        <v>387</v>
      </c>
      <c r="F14" s="63"/>
      <c r="G14" s="63" t="s">
        <v>189</v>
      </c>
      <c r="H14" s="63" t="s">
        <v>180</v>
      </c>
      <c r="I14" s="66" t="s">
        <v>209</v>
      </c>
      <c r="J14" s="67" t="s">
        <v>210</v>
      </c>
    </row>
    <row r="15" spans="1:10" ht="25.5" x14ac:dyDescent="0.25">
      <c r="A15" s="63">
        <v>13</v>
      </c>
      <c r="B15" s="63" t="s">
        <v>87</v>
      </c>
      <c r="C15" s="64" t="s">
        <v>139</v>
      </c>
      <c r="D15" s="63" t="s">
        <v>256</v>
      </c>
      <c r="E15" s="65" t="s">
        <v>329</v>
      </c>
      <c r="F15" s="63"/>
      <c r="G15" s="63" t="s">
        <v>8</v>
      </c>
      <c r="H15" s="63" t="s">
        <v>7</v>
      </c>
      <c r="I15" s="66" t="s">
        <v>364</v>
      </c>
      <c r="J15" s="67" t="s">
        <v>284</v>
      </c>
    </row>
    <row r="16" spans="1:10" ht="25.5" x14ac:dyDescent="0.25">
      <c r="A16" s="63">
        <v>14</v>
      </c>
      <c r="B16" s="63" t="s">
        <v>88</v>
      </c>
      <c r="C16" s="64" t="s">
        <v>140</v>
      </c>
      <c r="D16" s="63" t="s">
        <v>230</v>
      </c>
      <c r="E16" s="65" t="s">
        <v>329</v>
      </c>
      <c r="F16" s="63"/>
      <c r="G16" s="63" t="s">
        <v>231</v>
      </c>
      <c r="H16" s="63" t="s">
        <v>231</v>
      </c>
      <c r="I16" s="66" t="s">
        <v>232</v>
      </c>
      <c r="J16" s="67" t="s">
        <v>233</v>
      </c>
    </row>
    <row r="17" spans="1:10" ht="25.5" x14ac:dyDescent="0.25">
      <c r="A17" s="63">
        <v>15</v>
      </c>
      <c r="B17" s="63" t="s">
        <v>89</v>
      </c>
      <c r="C17" s="64" t="s">
        <v>141</v>
      </c>
      <c r="D17" s="63" t="s">
        <v>217</v>
      </c>
      <c r="E17" s="75" t="s">
        <v>388</v>
      </c>
      <c r="F17" s="63"/>
      <c r="G17" s="63" t="s">
        <v>180</v>
      </c>
      <c r="H17" s="63" t="s">
        <v>180</v>
      </c>
      <c r="I17" s="66" t="s">
        <v>218</v>
      </c>
      <c r="J17" s="67" t="s">
        <v>219</v>
      </c>
    </row>
    <row r="18" spans="1:10" ht="45" x14ac:dyDescent="0.25">
      <c r="A18" s="63">
        <v>16</v>
      </c>
      <c r="B18" s="63" t="s">
        <v>90</v>
      </c>
      <c r="C18" s="64" t="s">
        <v>142</v>
      </c>
      <c r="D18" s="69" t="s">
        <v>220</v>
      </c>
      <c r="E18" s="73" t="s">
        <v>386</v>
      </c>
      <c r="F18" s="63"/>
      <c r="G18" s="63" t="s">
        <v>8</v>
      </c>
      <c r="H18" s="63" t="s">
        <v>8</v>
      </c>
      <c r="I18" s="66" t="s">
        <v>365</v>
      </c>
      <c r="J18" s="67" t="s">
        <v>221</v>
      </c>
    </row>
    <row r="19" spans="1:10" ht="25.5" x14ac:dyDescent="0.25">
      <c r="A19" s="63">
        <v>17</v>
      </c>
      <c r="B19" s="63" t="s">
        <v>91</v>
      </c>
      <c r="C19" s="64" t="s">
        <v>143</v>
      </c>
      <c r="D19" s="63" t="s">
        <v>237</v>
      </c>
      <c r="E19" s="73" t="s">
        <v>342</v>
      </c>
      <c r="F19" s="63"/>
      <c r="G19" s="63" t="s">
        <v>180</v>
      </c>
      <c r="H19" s="63" t="s">
        <v>180</v>
      </c>
      <c r="I19" s="66" t="s">
        <v>238</v>
      </c>
      <c r="J19" s="67" t="s">
        <v>239</v>
      </c>
    </row>
    <row r="20" spans="1:10" ht="18" customHeight="1" x14ac:dyDescent="0.25">
      <c r="A20" s="63">
        <v>18</v>
      </c>
      <c r="B20" s="63" t="s">
        <v>92</v>
      </c>
      <c r="C20" s="64" t="s">
        <v>144</v>
      </c>
      <c r="D20" s="63" t="s">
        <v>240</v>
      </c>
      <c r="E20" s="61" t="s">
        <v>340</v>
      </c>
      <c r="F20" s="63"/>
      <c r="G20" s="63" t="s">
        <v>8</v>
      </c>
      <c r="H20" s="63" t="s">
        <v>8</v>
      </c>
      <c r="I20" s="66" t="s">
        <v>241</v>
      </c>
      <c r="J20" s="67" t="s">
        <v>242</v>
      </c>
    </row>
    <row r="21" spans="1:10" ht="25.5" x14ac:dyDescent="0.25">
      <c r="A21" s="63">
        <v>19</v>
      </c>
      <c r="B21" s="63" t="s">
        <v>93</v>
      </c>
      <c r="C21" s="64" t="s">
        <v>145</v>
      </c>
      <c r="D21" s="63" t="s">
        <v>271</v>
      </c>
      <c r="E21" s="73" t="s">
        <v>340</v>
      </c>
      <c r="F21" s="63"/>
      <c r="G21" s="63" t="s">
        <v>180</v>
      </c>
      <c r="H21" s="63" t="s">
        <v>180</v>
      </c>
      <c r="I21" s="66" t="s">
        <v>61</v>
      </c>
      <c r="J21" s="67" t="s">
        <v>272</v>
      </c>
    </row>
    <row r="22" spans="1:10" ht="21" customHeight="1" x14ac:dyDescent="0.25">
      <c r="A22" s="63">
        <v>20</v>
      </c>
      <c r="B22" s="63" t="s">
        <v>94</v>
      </c>
      <c r="C22" s="64" t="s">
        <v>146</v>
      </c>
      <c r="D22" s="63" t="s">
        <v>257</v>
      </c>
      <c r="E22" s="65" t="s">
        <v>315</v>
      </c>
      <c r="F22" s="63"/>
      <c r="G22" s="63" t="s">
        <v>7</v>
      </c>
      <c r="H22" s="63" t="s">
        <v>7</v>
      </c>
      <c r="I22" s="66" t="s">
        <v>258</v>
      </c>
      <c r="J22" s="63"/>
    </row>
    <row r="23" spans="1:10" ht="16.5" x14ac:dyDescent="0.25">
      <c r="A23" s="63">
        <v>21</v>
      </c>
      <c r="B23" s="63" t="s">
        <v>95</v>
      </c>
      <c r="C23" s="64" t="s">
        <v>147</v>
      </c>
      <c r="D23" s="64" t="s">
        <v>298</v>
      </c>
      <c r="E23" s="65" t="s">
        <v>341</v>
      </c>
      <c r="F23" s="63"/>
      <c r="G23" s="63" t="s">
        <v>8</v>
      </c>
      <c r="H23" s="63" t="s">
        <v>259</v>
      </c>
      <c r="I23" s="66" t="s">
        <v>62</v>
      </c>
      <c r="J23" s="67" t="s">
        <v>285</v>
      </c>
    </row>
    <row r="24" spans="1:10" ht="25.5" x14ac:dyDescent="0.25">
      <c r="A24" s="63">
        <v>22</v>
      </c>
      <c r="B24" s="63" t="s">
        <v>96</v>
      </c>
      <c r="C24" s="64" t="s">
        <v>148</v>
      </c>
      <c r="D24" s="63" t="s">
        <v>286</v>
      </c>
      <c r="E24" s="73" t="s">
        <v>345</v>
      </c>
      <c r="F24" s="63"/>
      <c r="G24" s="63" t="s">
        <v>287</v>
      </c>
      <c r="H24" s="63" t="s">
        <v>287</v>
      </c>
      <c r="I24" s="66" t="s">
        <v>63</v>
      </c>
      <c r="J24" s="67" t="s">
        <v>288</v>
      </c>
    </row>
    <row r="25" spans="1:10" ht="25.5" x14ac:dyDescent="0.25">
      <c r="A25" s="63">
        <v>23</v>
      </c>
      <c r="B25" s="63" t="s">
        <v>97</v>
      </c>
      <c r="C25" s="64" t="s">
        <v>149</v>
      </c>
      <c r="D25" s="63"/>
      <c r="E25" s="73" t="s">
        <v>382</v>
      </c>
      <c r="F25" s="63"/>
      <c r="G25" s="63"/>
      <c r="H25" s="63"/>
      <c r="I25" s="66" t="s">
        <v>64</v>
      </c>
      <c r="J25" s="63"/>
    </row>
    <row r="26" spans="1:10" ht="45" x14ac:dyDescent="0.25">
      <c r="A26" s="63">
        <v>24</v>
      </c>
      <c r="B26" s="63" t="s">
        <v>98</v>
      </c>
      <c r="C26" s="64" t="s">
        <v>150</v>
      </c>
      <c r="D26" s="69" t="s">
        <v>220</v>
      </c>
      <c r="E26" s="73" t="s">
        <v>386</v>
      </c>
      <c r="F26" s="63"/>
      <c r="G26" s="63" t="s">
        <v>8</v>
      </c>
      <c r="H26" s="63" t="s">
        <v>8</v>
      </c>
      <c r="I26" s="66" t="s">
        <v>65</v>
      </c>
      <c r="J26" s="67" t="s">
        <v>222</v>
      </c>
    </row>
    <row r="27" spans="1:10" ht="25.5" x14ac:dyDescent="0.25">
      <c r="A27" s="63">
        <v>25</v>
      </c>
      <c r="B27" s="63" t="s">
        <v>99</v>
      </c>
      <c r="C27" s="64" t="s">
        <v>151</v>
      </c>
      <c r="D27" s="63" t="s">
        <v>302</v>
      </c>
      <c r="E27" s="65" t="s">
        <v>315</v>
      </c>
      <c r="F27" s="63"/>
      <c r="G27" s="63" t="s">
        <v>189</v>
      </c>
      <c r="H27" s="63" t="s">
        <v>189</v>
      </c>
      <c r="I27" s="74" t="s">
        <v>306</v>
      </c>
      <c r="J27" s="67" t="s">
        <v>303</v>
      </c>
    </row>
    <row r="28" spans="1:10" ht="16.5" x14ac:dyDescent="0.25">
      <c r="A28" s="63">
        <v>26</v>
      </c>
      <c r="B28" s="63" t="s">
        <v>100</v>
      </c>
      <c r="C28" s="64" t="s">
        <v>152</v>
      </c>
      <c r="D28" s="63" t="s">
        <v>182</v>
      </c>
      <c r="E28" s="73" t="s">
        <v>342</v>
      </c>
      <c r="F28" s="63"/>
      <c r="G28" s="63" t="s">
        <v>180</v>
      </c>
      <c r="H28" s="63" t="s">
        <v>180</v>
      </c>
      <c r="I28" s="66" t="s">
        <v>66</v>
      </c>
      <c r="J28" s="67" t="s">
        <v>183</v>
      </c>
    </row>
    <row r="29" spans="1:10" ht="25.5" x14ac:dyDescent="0.25">
      <c r="A29" s="63">
        <v>27</v>
      </c>
      <c r="B29" s="63" t="s">
        <v>101</v>
      </c>
      <c r="C29" s="64" t="s">
        <v>153</v>
      </c>
      <c r="D29" s="63" t="s">
        <v>182</v>
      </c>
      <c r="E29" s="73" t="s">
        <v>342</v>
      </c>
      <c r="F29" s="63"/>
      <c r="G29" s="63" t="s">
        <v>180</v>
      </c>
      <c r="H29" s="63" t="s">
        <v>180</v>
      </c>
      <c r="I29" s="66" t="s">
        <v>184</v>
      </c>
      <c r="J29" s="67" t="s">
        <v>185</v>
      </c>
    </row>
    <row r="30" spans="1:10" ht="16.5" x14ac:dyDescent="0.25">
      <c r="A30" s="63">
        <v>28</v>
      </c>
      <c r="B30" s="63" t="s">
        <v>102</v>
      </c>
      <c r="C30" s="64" t="s">
        <v>154</v>
      </c>
      <c r="D30" s="63" t="s">
        <v>263</v>
      </c>
      <c r="E30" s="73" t="s">
        <v>329</v>
      </c>
      <c r="F30" s="63"/>
      <c r="G30" s="63" t="s">
        <v>8</v>
      </c>
      <c r="H30" s="63" t="s">
        <v>8</v>
      </c>
      <c r="I30" s="66" t="s">
        <v>264</v>
      </c>
      <c r="J30" s="67" t="s">
        <v>265</v>
      </c>
    </row>
    <row r="31" spans="1:10" ht="16.5" x14ac:dyDescent="0.25">
      <c r="A31" s="63">
        <v>29</v>
      </c>
      <c r="B31" s="63" t="s">
        <v>103</v>
      </c>
      <c r="C31" s="64" t="s">
        <v>155</v>
      </c>
      <c r="D31" s="63" t="s">
        <v>155</v>
      </c>
      <c r="E31" s="73" t="s">
        <v>342</v>
      </c>
      <c r="F31" s="63"/>
      <c r="G31" s="63" t="s">
        <v>180</v>
      </c>
      <c r="H31" s="63" t="s">
        <v>180</v>
      </c>
      <c r="I31" s="66" t="s">
        <v>67</v>
      </c>
      <c r="J31" s="67" t="s">
        <v>186</v>
      </c>
    </row>
    <row r="32" spans="1:10" ht="16.5" x14ac:dyDescent="0.25">
      <c r="A32" s="63">
        <v>30</v>
      </c>
      <c r="B32" s="63" t="s">
        <v>104</v>
      </c>
      <c r="C32" s="64" t="s">
        <v>156</v>
      </c>
      <c r="D32" s="63" t="s">
        <v>187</v>
      </c>
      <c r="E32" s="65" t="s">
        <v>310</v>
      </c>
      <c r="F32" s="63"/>
      <c r="G32" s="63" t="s">
        <v>8</v>
      </c>
      <c r="H32" s="63" t="s">
        <v>8</v>
      </c>
      <c r="I32" s="66" t="s">
        <v>68</v>
      </c>
      <c r="J32" s="67" t="s">
        <v>188</v>
      </c>
    </row>
    <row r="33" spans="1:10" ht="16.5" x14ac:dyDescent="0.25">
      <c r="A33" s="63">
        <v>31</v>
      </c>
      <c r="B33" s="63" t="s">
        <v>105</v>
      </c>
      <c r="C33" s="64" t="s">
        <v>157</v>
      </c>
      <c r="D33" s="63" t="s">
        <v>304</v>
      </c>
      <c r="E33" s="61" t="s">
        <v>340</v>
      </c>
      <c r="F33" s="63"/>
      <c r="G33" s="63" t="s">
        <v>287</v>
      </c>
      <c r="H33" s="63" t="s">
        <v>287</v>
      </c>
      <c r="I33" s="66" t="s">
        <v>307</v>
      </c>
      <c r="J33" s="67" t="s">
        <v>305</v>
      </c>
    </row>
    <row r="34" spans="1:10" ht="25.5" x14ac:dyDescent="0.25">
      <c r="A34" s="63">
        <v>32</v>
      </c>
      <c r="B34" s="63" t="s">
        <v>106</v>
      </c>
      <c r="C34" s="64" t="s">
        <v>158</v>
      </c>
      <c r="D34" s="63" t="s">
        <v>158</v>
      </c>
      <c r="E34" s="73" t="s">
        <v>382</v>
      </c>
      <c r="F34" s="63"/>
      <c r="G34" s="63" t="s">
        <v>189</v>
      </c>
      <c r="H34" s="63" t="s">
        <v>180</v>
      </c>
      <c r="I34" s="66" t="s">
        <v>190</v>
      </c>
      <c r="J34" s="67" t="s">
        <v>191</v>
      </c>
    </row>
    <row r="35" spans="1:10" ht="25.5" x14ac:dyDescent="0.25">
      <c r="A35" s="63">
        <v>33</v>
      </c>
      <c r="B35" s="63" t="s">
        <v>107</v>
      </c>
      <c r="C35" s="64" t="s">
        <v>159</v>
      </c>
      <c r="D35" s="63" t="s">
        <v>224</v>
      </c>
      <c r="E35" s="73" t="s">
        <v>329</v>
      </c>
      <c r="F35" s="63"/>
      <c r="G35" s="63" t="s">
        <v>189</v>
      </c>
      <c r="H35" s="63" t="s">
        <v>180</v>
      </c>
      <c r="I35" s="66" t="s">
        <v>225</v>
      </c>
      <c r="J35" s="67" t="s">
        <v>226</v>
      </c>
    </row>
    <row r="36" spans="1:10" ht="25.5" x14ac:dyDescent="0.25">
      <c r="A36" s="63">
        <v>34</v>
      </c>
      <c r="B36" s="63" t="s">
        <v>108</v>
      </c>
      <c r="C36" s="64" t="s">
        <v>160</v>
      </c>
      <c r="D36" s="64" t="s">
        <v>160</v>
      </c>
      <c r="E36" s="73" t="s">
        <v>374</v>
      </c>
      <c r="F36" s="63"/>
      <c r="G36" s="63" t="s">
        <v>8</v>
      </c>
      <c r="H36" s="63" t="s">
        <v>8</v>
      </c>
      <c r="I36" s="66" t="s">
        <v>273</v>
      </c>
      <c r="J36" s="67" t="s">
        <v>274</v>
      </c>
    </row>
    <row r="37" spans="1:10" ht="25.5" x14ac:dyDescent="0.25">
      <c r="A37" s="63">
        <v>35</v>
      </c>
      <c r="B37" s="63" t="s">
        <v>109</v>
      </c>
      <c r="C37" s="64" t="s">
        <v>161</v>
      </c>
      <c r="D37" s="63" t="s">
        <v>179</v>
      </c>
      <c r="E37" s="65" t="s">
        <v>341</v>
      </c>
      <c r="F37" s="63"/>
      <c r="G37" s="63" t="s">
        <v>180</v>
      </c>
      <c r="H37" s="63" t="s">
        <v>189</v>
      </c>
      <c r="I37" s="66" t="s">
        <v>192</v>
      </c>
      <c r="J37" s="67" t="s">
        <v>193</v>
      </c>
    </row>
    <row r="38" spans="1:10" ht="38.25" x14ac:dyDescent="0.25">
      <c r="A38" s="63">
        <v>36</v>
      </c>
      <c r="B38" s="63" t="s">
        <v>110</v>
      </c>
      <c r="C38" s="64" t="s">
        <v>162</v>
      </c>
      <c r="D38" s="63" t="s">
        <v>194</v>
      </c>
      <c r="E38" s="73" t="s">
        <v>342</v>
      </c>
      <c r="F38" s="63"/>
      <c r="G38" s="63" t="s">
        <v>180</v>
      </c>
      <c r="H38" s="63" t="s">
        <v>180</v>
      </c>
      <c r="I38" s="66" t="s">
        <v>195</v>
      </c>
      <c r="J38" s="67" t="s">
        <v>196</v>
      </c>
    </row>
    <row r="39" spans="1:10" ht="25.5" x14ac:dyDescent="0.25">
      <c r="A39" s="63">
        <v>37</v>
      </c>
      <c r="B39" s="63" t="s">
        <v>111</v>
      </c>
      <c r="C39" s="64" t="s">
        <v>163</v>
      </c>
      <c r="D39" s="63" t="s">
        <v>295</v>
      </c>
      <c r="E39" s="75" t="s">
        <v>388</v>
      </c>
      <c r="F39" s="63"/>
      <c r="G39" s="63" t="s">
        <v>296</v>
      </c>
      <c r="H39" s="63" t="s">
        <v>7</v>
      </c>
      <c r="I39" s="66" t="s">
        <v>69</v>
      </c>
      <c r="J39" s="67" t="s">
        <v>297</v>
      </c>
    </row>
    <row r="40" spans="1:10" ht="25.5" x14ac:dyDescent="0.25">
      <c r="A40" s="63">
        <v>38</v>
      </c>
      <c r="B40" s="63" t="s">
        <v>112</v>
      </c>
      <c r="C40" s="64" t="s">
        <v>164</v>
      </c>
      <c r="D40" s="63" t="s">
        <v>182</v>
      </c>
      <c r="E40" s="65" t="s">
        <v>315</v>
      </c>
      <c r="F40" s="63"/>
      <c r="G40" s="63" t="s">
        <v>180</v>
      </c>
      <c r="H40" s="63" t="s">
        <v>189</v>
      </c>
      <c r="I40" s="66" t="s">
        <v>70</v>
      </c>
      <c r="J40" s="67" t="s">
        <v>197</v>
      </c>
    </row>
    <row r="41" spans="1:10" ht="25.5" x14ac:dyDescent="0.25">
      <c r="A41" s="63">
        <v>39</v>
      </c>
      <c r="B41" s="63" t="s">
        <v>113</v>
      </c>
      <c r="C41" s="64" t="s">
        <v>165</v>
      </c>
      <c r="D41" s="63" t="s">
        <v>198</v>
      </c>
      <c r="E41" s="73" t="s">
        <v>382</v>
      </c>
      <c r="F41" s="63"/>
      <c r="G41" s="63" t="s">
        <v>189</v>
      </c>
      <c r="H41" s="63" t="s">
        <v>189</v>
      </c>
      <c r="I41" s="66" t="s">
        <v>71</v>
      </c>
      <c r="J41" s="67" t="s">
        <v>199</v>
      </c>
    </row>
    <row r="42" spans="1:10" x14ac:dyDescent="0.25">
      <c r="A42" s="63">
        <v>40</v>
      </c>
      <c r="B42" s="63" t="s">
        <v>114</v>
      </c>
      <c r="C42" s="64" t="s">
        <v>166</v>
      </c>
      <c r="D42" s="63" t="s">
        <v>243</v>
      </c>
      <c r="E42" s="75" t="s">
        <v>366</v>
      </c>
      <c r="F42" s="63"/>
      <c r="G42" s="63" t="s">
        <v>8</v>
      </c>
      <c r="H42" s="63" t="s">
        <v>8</v>
      </c>
      <c r="I42" s="66" t="s">
        <v>244</v>
      </c>
      <c r="J42" s="63"/>
    </row>
    <row r="43" spans="1:10" ht="30" x14ac:dyDescent="0.25">
      <c r="A43" s="63">
        <v>41</v>
      </c>
      <c r="B43" s="63" t="s">
        <v>115</v>
      </c>
      <c r="C43" s="64" t="s">
        <v>167</v>
      </c>
      <c r="D43" s="76" t="s">
        <v>250</v>
      </c>
      <c r="E43" s="73" t="s">
        <v>377</v>
      </c>
      <c r="F43" s="63"/>
      <c r="G43" s="63" t="s">
        <v>7</v>
      </c>
      <c r="H43" s="63" t="s">
        <v>8</v>
      </c>
      <c r="I43" s="66" t="s">
        <v>251</v>
      </c>
      <c r="J43" s="67" t="s">
        <v>301</v>
      </c>
    </row>
    <row r="44" spans="1:10" ht="25.5" x14ac:dyDescent="0.25">
      <c r="A44" s="63">
        <v>42</v>
      </c>
      <c r="B44" s="63" t="s">
        <v>116</v>
      </c>
      <c r="C44" s="64" t="s">
        <v>168</v>
      </c>
      <c r="D44" s="63" t="s">
        <v>213</v>
      </c>
      <c r="E44" s="65" t="s">
        <v>329</v>
      </c>
      <c r="F44" s="63"/>
      <c r="G44" s="63" t="s">
        <v>7</v>
      </c>
      <c r="H44" s="63" t="s">
        <v>8</v>
      </c>
      <c r="I44" s="66">
        <v>792763161</v>
      </c>
      <c r="J44" s="67" t="s">
        <v>294</v>
      </c>
    </row>
    <row r="45" spans="1:10" ht="25.5" x14ac:dyDescent="0.25">
      <c r="A45" s="63">
        <v>43</v>
      </c>
      <c r="B45" s="63" t="s">
        <v>117</v>
      </c>
      <c r="C45" s="64" t="s">
        <v>169</v>
      </c>
      <c r="D45" s="63" t="s">
        <v>245</v>
      </c>
      <c r="E45" s="77" t="s">
        <v>366</v>
      </c>
      <c r="F45" s="63"/>
      <c r="G45" s="63" t="s">
        <v>8</v>
      </c>
      <c r="H45" s="63" t="s">
        <v>8</v>
      </c>
      <c r="I45" s="66" t="s">
        <v>246</v>
      </c>
      <c r="J45" s="67"/>
    </row>
    <row r="46" spans="1:10" ht="25.5" x14ac:dyDescent="0.25">
      <c r="A46" s="63">
        <v>44</v>
      </c>
      <c r="B46" s="63" t="s">
        <v>118</v>
      </c>
      <c r="C46" s="64" t="s">
        <v>170</v>
      </c>
      <c r="D46" s="74" t="s">
        <v>227</v>
      </c>
      <c r="E46" s="65" t="s">
        <v>341</v>
      </c>
      <c r="F46" s="63"/>
      <c r="G46" s="63" t="s">
        <v>8</v>
      </c>
      <c r="H46" s="63" t="s">
        <v>7</v>
      </c>
      <c r="I46" s="66" t="s">
        <v>228</v>
      </c>
      <c r="J46" s="67" t="s">
        <v>229</v>
      </c>
    </row>
    <row r="47" spans="1:10" ht="25.5" x14ac:dyDescent="0.25">
      <c r="A47" s="63">
        <v>45</v>
      </c>
      <c r="B47" s="63" t="s">
        <v>119</v>
      </c>
      <c r="C47" s="64" t="s">
        <v>171</v>
      </c>
      <c r="D47" s="63" t="s">
        <v>200</v>
      </c>
      <c r="E47" s="65" t="s">
        <v>310</v>
      </c>
      <c r="F47" s="63"/>
      <c r="G47" s="63" t="s">
        <v>180</v>
      </c>
      <c r="H47" s="63" t="s">
        <v>180</v>
      </c>
      <c r="I47" s="66" t="s">
        <v>201</v>
      </c>
      <c r="J47" s="67" t="s">
        <v>202</v>
      </c>
    </row>
    <row r="48" spans="1:10" ht="16.5" x14ac:dyDescent="0.25">
      <c r="A48" s="63">
        <v>46</v>
      </c>
      <c r="B48" s="63" t="s">
        <v>120</v>
      </c>
      <c r="C48" s="64" t="s">
        <v>172</v>
      </c>
      <c r="D48" s="63" t="s">
        <v>203</v>
      </c>
      <c r="E48" s="65" t="s">
        <v>329</v>
      </c>
      <c r="F48" s="63"/>
      <c r="G48" s="63" t="s">
        <v>180</v>
      </c>
      <c r="H48" s="63" t="s">
        <v>180</v>
      </c>
      <c r="I48" s="66" t="s">
        <v>204</v>
      </c>
      <c r="J48" s="67" t="s">
        <v>205</v>
      </c>
    </row>
    <row r="49" spans="1:10" ht="30" x14ac:dyDescent="0.25">
      <c r="A49" s="63">
        <v>47</v>
      </c>
      <c r="B49" s="63" t="s">
        <v>121</v>
      </c>
      <c r="C49" s="64" t="s">
        <v>363</v>
      </c>
      <c r="D49" s="76" t="s">
        <v>252</v>
      </c>
      <c r="E49" s="73" t="s">
        <v>377</v>
      </c>
      <c r="F49" s="63"/>
      <c r="G49" s="63" t="s">
        <v>180</v>
      </c>
      <c r="H49" s="63" t="s">
        <v>180</v>
      </c>
      <c r="I49" s="66" t="s">
        <v>253</v>
      </c>
      <c r="J49" s="67" t="s">
        <v>292</v>
      </c>
    </row>
    <row r="50" spans="1:10" ht="16.5" x14ac:dyDescent="0.25">
      <c r="A50" s="63">
        <v>48</v>
      </c>
      <c r="B50" s="63" t="s">
        <v>122</v>
      </c>
      <c r="C50" s="64" t="s">
        <v>173</v>
      </c>
      <c r="D50" s="63" t="s">
        <v>214</v>
      </c>
      <c r="E50" s="65" t="s">
        <v>315</v>
      </c>
      <c r="F50" s="63"/>
      <c r="G50" s="63" t="s">
        <v>180</v>
      </c>
      <c r="H50" s="63" t="s">
        <v>180</v>
      </c>
      <c r="I50" s="66" t="s">
        <v>72</v>
      </c>
      <c r="J50" s="67" t="s">
        <v>215</v>
      </c>
    </row>
    <row r="51" spans="1:10" ht="25.5" x14ac:dyDescent="0.25">
      <c r="A51" s="63">
        <v>49</v>
      </c>
      <c r="B51" s="63" t="s">
        <v>123</v>
      </c>
      <c r="C51" s="64" t="s">
        <v>174</v>
      </c>
      <c r="D51" s="63" t="s">
        <v>275</v>
      </c>
      <c r="E51" s="73" t="s">
        <v>347</v>
      </c>
      <c r="F51" s="63"/>
      <c r="G51" s="63" t="s">
        <v>189</v>
      </c>
      <c r="H51" s="63" t="s">
        <v>180</v>
      </c>
      <c r="I51" s="66" t="s">
        <v>276</v>
      </c>
      <c r="J51" s="67" t="s">
        <v>277</v>
      </c>
    </row>
    <row r="52" spans="1:10" ht="16.5" x14ac:dyDescent="0.25">
      <c r="A52" s="63">
        <v>50</v>
      </c>
      <c r="B52" s="63" t="s">
        <v>124</v>
      </c>
      <c r="C52" s="64" t="s">
        <v>175</v>
      </c>
      <c r="D52" s="63" t="s">
        <v>281</v>
      </c>
      <c r="E52" s="65" t="s">
        <v>310</v>
      </c>
      <c r="F52" s="63"/>
      <c r="G52" s="63" t="s">
        <v>180</v>
      </c>
      <c r="H52" s="63" t="s">
        <v>180</v>
      </c>
      <c r="I52" s="66">
        <v>347676176</v>
      </c>
      <c r="J52" s="67" t="s">
        <v>282</v>
      </c>
    </row>
    <row r="53" spans="1:10" ht="25.5" x14ac:dyDescent="0.25">
      <c r="A53" s="63">
        <v>51</v>
      </c>
      <c r="B53" s="63" t="s">
        <v>125</v>
      </c>
      <c r="C53" s="64" t="s">
        <v>176</v>
      </c>
      <c r="D53" s="63" t="s">
        <v>247</v>
      </c>
      <c r="E53" s="65" t="s">
        <v>329</v>
      </c>
      <c r="F53" s="63"/>
      <c r="G53" s="63" t="s">
        <v>180</v>
      </c>
      <c r="H53" s="63" t="s">
        <v>180</v>
      </c>
      <c r="I53" s="66" t="s">
        <v>248</v>
      </c>
      <c r="J53" s="67" t="s">
        <v>249</v>
      </c>
    </row>
    <row r="54" spans="1:10" ht="25.5" x14ac:dyDescent="0.25">
      <c r="A54" s="63">
        <v>52</v>
      </c>
      <c r="B54" s="63" t="s">
        <v>126</v>
      </c>
      <c r="C54" s="64" t="s">
        <v>177</v>
      </c>
      <c r="D54" s="63" t="s">
        <v>234</v>
      </c>
      <c r="E54" s="65" t="s">
        <v>310</v>
      </c>
      <c r="F54" s="63"/>
      <c r="G54" s="63" t="s">
        <v>8</v>
      </c>
      <c r="H54" s="63" t="s">
        <v>7</v>
      </c>
      <c r="I54" s="66" t="s">
        <v>235</v>
      </c>
      <c r="J54" s="67" t="s">
        <v>236</v>
      </c>
    </row>
    <row r="55" spans="1:10" ht="16.5" x14ac:dyDescent="0.25">
      <c r="A55" s="63">
        <v>53</v>
      </c>
      <c r="B55" s="63" t="s">
        <v>127</v>
      </c>
      <c r="C55" s="64" t="s">
        <v>178</v>
      </c>
      <c r="D55" s="63" t="s">
        <v>216</v>
      </c>
      <c r="E55" s="65" t="s">
        <v>341</v>
      </c>
      <c r="F55" s="63"/>
      <c r="G55" s="63" t="s">
        <v>180</v>
      </c>
      <c r="H55" s="63" t="s">
        <v>180</v>
      </c>
      <c r="I55" s="66" t="s">
        <v>73</v>
      </c>
      <c r="J55" s="67" t="s">
        <v>293</v>
      </c>
    </row>
  </sheetData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topLeftCell="A7" workbookViewId="0">
      <selection sqref="A1:J2"/>
    </sheetView>
  </sheetViews>
  <sheetFormatPr defaultColWidth="8.85546875" defaultRowHeight="15" x14ac:dyDescent="0.25"/>
  <cols>
    <col min="2" max="3" width="27" customWidth="1"/>
    <col min="4" max="4" width="55.2851562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42578125" customWidth="1"/>
    <col min="10" max="10" width="30.28515625" customWidth="1"/>
  </cols>
  <sheetData>
    <row r="1" spans="1:10" s="57" customFormat="1" x14ac:dyDescent="0.25">
      <c r="A1" s="99" t="s">
        <v>22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s="57" customFormat="1" ht="13.5" customHeight="1" x14ac:dyDescent="0.25">
      <c r="A2" s="58" t="s">
        <v>0</v>
      </c>
      <c r="B2" s="58" t="s">
        <v>1</v>
      </c>
      <c r="C2" s="58"/>
      <c r="D2" s="58" t="s">
        <v>2</v>
      </c>
      <c r="E2" s="58" t="s">
        <v>57</v>
      </c>
      <c r="F2" s="58" t="s">
        <v>56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t="15" hidden="1" customHeight="1" x14ac:dyDescent="0.25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t="14.1" hidden="1" customHeight="1" x14ac:dyDescent="0.25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.1" hidden="1" customHeight="1" x14ac:dyDescent="0.25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 x14ac:dyDescent="0.25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t="14.1" hidden="1" customHeight="1" x14ac:dyDescent="0.25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t="14.1" hidden="1" customHeight="1" x14ac:dyDescent="0.25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t="14.1" hidden="1" customHeight="1" x14ac:dyDescent="0.25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.1" hidden="1" customHeight="1" x14ac:dyDescent="0.25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C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t="14.1" hidden="1" customHeight="1" x14ac:dyDescent="0.25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.1" hidden="1" customHeight="1" x14ac:dyDescent="0.25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.1" hidden="1" customHeight="1" x14ac:dyDescent="0.25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8"/>
    </row>
    <row r="50" spans="1:9" x14ac:dyDescent="0.25">
      <c r="A50" s="56">
        <v>48</v>
      </c>
      <c r="F50" s="4"/>
      <c r="I50" s="48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defaultColWidth="8.85546875"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2019-03-26T16:30:24Z</dcterms:modified>
</cp:coreProperties>
</file>